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filterPrivacy="1" defaultThemeVersion="124226"/>
  <xr:revisionPtr revIDLastSave="0" documentId="13_ncr:1_{DBB04E9C-1953-4151-96F0-B646609A9E3B}" xr6:coauthVersionLast="47" xr6:coauthVersionMax="47" xr10:uidLastSave="{00000000-0000-0000-0000-000000000000}"/>
  <bookViews>
    <workbookView xWindow="-120" yWindow="-16320" windowWidth="29040" windowHeight="15840" xr2:uid="{00000000-000D-0000-FFFF-FFFF00000000}"/>
  </bookViews>
  <sheets>
    <sheet name="記入用" sheetId="4" r:id="rId1"/>
    <sheet name="別紙（出願人、優先権主張、移転元、移転先）" sheetId="7" r:id="rId2"/>
    <sheet name="国コードと国名（プルダウンの選択肢）" sheetId="6" state="hidden" r:id="rId3"/>
  </sheets>
  <definedNames>
    <definedName name="_xlnm._FilterDatabase" localSheetId="0" hidden="1">記入用!$Q$19:$Q$67</definedName>
    <definedName name="_xlnm.Print_Area" localSheetId="0">記入用!$A$1:$G$47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18" i="6" l="1"/>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1" i="6"/>
  <c r="B34" i="4"/>
  <c r="B8" i="4"/>
</calcChain>
</file>

<file path=xl/sharedStrings.xml><?xml version="1.0" encoding="utf-8"?>
<sst xmlns="http://schemas.openxmlformats.org/spreadsheetml/2006/main" count="1366" uniqueCount="837">
  <si>
    <t>01</t>
    <phoneticPr fontId="2"/>
  </si>
  <si>
    <t>特許権</t>
    <rPh sb="0" eb="2">
      <t>トッキョ</t>
    </rPh>
    <rPh sb="2" eb="3">
      <t>ケン</t>
    </rPh>
    <phoneticPr fontId="2"/>
  </si>
  <si>
    <t>JP</t>
    <phoneticPr fontId="2"/>
  </si>
  <si>
    <t>出願番号</t>
    <rPh sb="0" eb="2">
      <t>シュツガン</t>
    </rPh>
    <phoneticPr fontId="2"/>
  </si>
  <si>
    <t>02</t>
    <phoneticPr fontId="2"/>
  </si>
  <si>
    <t>実用新案権</t>
    <rPh sb="0" eb="2">
      <t>ジツヨウ</t>
    </rPh>
    <rPh sb="2" eb="4">
      <t>シンアン</t>
    </rPh>
    <rPh sb="4" eb="5">
      <t>ケン</t>
    </rPh>
    <phoneticPr fontId="2"/>
  </si>
  <si>
    <t>出願年月日</t>
    <rPh sb="0" eb="2">
      <t>シュツガン</t>
    </rPh>
    <rPh sb="2" eb="5">
      <t>ネンガッピ</t>
    </rPh>
    <phoneticPr fontId="2"/>
  </si>
  <si>
    <t>03</t>
    <phoneticPr fontId="2"/>
  </si>
  <si>
    <t>意匠権</t>
    <rPh sb="0" eb="2">
      <t>イショウ</t>
    </rPh>
    <rPh sb="2" eb="3">
      <t>ケン</t>
    </rPh>
    <phoneticPr fontId="2"/>
  </si>
  <si>
    <t>04</t>
  </si>
  <si>
    <t>回路配置利用権</t>
    <rPh sb="0" eb="2">
      <t>カイロ</t>
    </rPh>
    <rPh sb="2" eb="4">
      <t>ハイチ</t>
    </rPh>
    <rPh sb="4" eb="6">
      <t>リヨウ</t>
    </rPh>
    <rPh sb="6" eb="7">
      <t>ケン</t>
    </rPh>
    <phoneticPr fontId="2"/>
  </si>
  <si>
    <t>05</t>
  </si>
  <si>
    <t>育成者権</t>
    <rPh sb="0" eb="2">
      <t>イクセイ</t>
    </rPh>
    <rPh sb="2" eb="3">
      <t>シャ</t>
    </rPh>
    <rPh sb="3" eb="4">
      <t>ケン</t>
    </rPh>
    <phoneticPr fontId="2"/>
  </si>
  <si>
    <t>06</t>
  </si>
  <si>
    <t>07</t>
  </si>
  <si>
    <t>08</t>
  </si>
  <si>
    <t>09</t>
  </si>
  <si>
    <t>産業財産権出願通知書</t>
    <rPh sb="0" eb="2">
      <t>サンギョウ</t>
    </rPh>
    <rPh sb="2" eb="5">
      <t>ザイサンケン</t>
    </rPh>
    <rPh sb="5" eb="7">
      <t>シュツガン</t>
    </rPh>
    <rPh sb="7" eb="10">
      <t>ツウチショ</t>
    </rPh>
    <phoneticPr fontId="2"/>
  </si>
  <si>
    <t>契約管理番号</t>
    <rPh sb="0" eb="2">
      <t>ケイヤク</t>
    </rPh>
    <rPh sb="2" eb="4">
      <t>カンリ</t>
    </rPh>
    <rPh sb="4" eb="6">
      <t>バンゴウ</t>
    </rPh>
    <phoneticPr fontId="2"/>
  </si>
  <si>
    <t>受託者名称</t>
    <rPh sb="0" eb="3">
      <t>ジュタクシャ</t>
    </rPh>
    <rPh sb="3" eb="5">
      <t>メイショウ</t>
    </rPh>
    <phoneticPr fontId="2"/>
  </si>
  <si>
    <t>役職</t>
    <rPh sb="0" eb="2">
      <t>ヤクショク</t>
    </rPh>
    <phoneticPr fontId="2"/>
  </si>
  <si>
    <t>出願国</t>
    <phoneticPr fontId="2"/>
  </si>
  <si>
    <t>（外国出願の場合）国名</t>
    <rPh sb="1" eb="3">
      <t>ガイコク</t>
    </rPh>
    <rPh sb="6" eb="8">
      <t>バアイ</t>
    </rPh>
    <rPh sb="10" eb="11">
      <t>メイ</t>
    </rPh>
    <phoneticPr fontId="2"/>
  </si>
  <si>
    <t>WO</t>
  </si>
  <si>
    <t>IS</t>
  </si>
  <si>
    <t>IE</t>
  </si>
  <si>
    <t>US</t>
  </si>
  <si>
    <t>AE</t>
  </si>
  <si>
    <t>GB</t>
  </si>
  <si>
    <t>IL</t>
  </si>
  <si>
    <t>IT</t>
  </si>
  <si>
    <t>IR</t>
  </si>
  <si>
    <t>IN</t>
  </si>
  <si>
    <t>ID</t>
  </si>
  <si>
    <t>UZ</t>
  </si>
  <si>
    <t>EE</t>
  </si>
  <si>
    <t>EP</t>
  </si>
  <si>
    <t>AT</t>
  </si>
  <si>
    <t>AU</t>
  </si>
  <si>
    <t>OM</t>
  </si>
  <si>
    <t>NL</t>
  </si>
  <si>
    <t>QA</t>
  </si>
  <si>
    <t>CA</t>
  </si>
  <si>
    <t>KR</t>
  </si>
  <si>
    <t>CY</t>
  </si>
  <si>
    <t>GR</t>
  </si>
  <si>
    <t>KW</t>
  </si>
  <si>
    <t>HR</t>
  </si>
  <si>
    <t>SA</t>
  </si>
  <si>
    <t>SM</t>
  </si>
  <si>
    <t>SG</t>
  </si>
  <si>
    <t>CH</t>
  </si>
  <si>
    <t>SE</t>
  </si>
  <si>
    <t>ES</t>
  </si>
  <si>
    <t>SK</t>
  </si>
  <si>
    <t>SI</t>
  </si>
  <si>
    <t>TH</t>
  </si>
  <si>
    <t>TW</t>
  </si>
  <si>
    <t>CZ</t>
  </si>
  <si>
    <t>CN</t>
  </si>
  <si>
    <t>CL</t>
  </si>
  <si>
    <t>DK</t>
  </si>
  <si>
    <t>DE</t>
  </si>
  <si>
    <t>TR</t>
  </si>
  <si>
    <t>NG</t>
  </si>
  <si>
    <t>NZ</t>
  </si>
  <si>
    <t>NO</t>
  </si>
  <si>
    <t>BH</t>
  </si>
  <si>
    <t>PG</t>
  </si>
  <si>
    <t>HU</t>
  </si>
  <si>
    <t>PH</t>
  </si>
  <si>
    <t>FI</t>
  </si>
  <si>
    <t>BR</t>
  </si>
  <si>
    <t>FR</t>
  </si>
  <si>
    <t>BG</t>
  </si>
  <si>
    <t>VN</t>
  </si>
  <si>
    <t>BE</t>
  </si>
  <si>
    <t>PL</t>
  </si>
  <si>
    <t>PT</t>
  </si>
  <si>
    <t>HK</t>
  </si>
  <si>
    <t>MK</t>
  </si>
  <si>
    <t>MT</t>
  </si>
  <si>
    <t>MY</t>
  </si>
  <si>
    <t>ZA</t>
  </si>
  <si>
    <t>MX</t>
  </si>
  <si>
    <t>MC</t>
  </si>
  <si>
    <t>LA</t>
  </si>
  <si>
    <t>LV</t>
  </si>
  <si>
    <t>LT</t>
  </si>
  <si>
    <t>LI</t>
  </si>
  <si>
    <t>RO</t>
  </si>
  <si>
    <t>LU</t>
  </si>
  <si>
    <t>RU</t>
  </si>
  <si>
    <t>GC</t>
  </si>
  <si>
    <t>PCT(WO)</t>
  </si>
  <si>
    <t>アイスランド(IS)</t>
  </si>
  <si>
    <t>アイルランド(IE)</t>
  </si>
  <si>
    <t>アメリカ合衆国(US)</t>
  </si>
  <si>
    <t>アラブ首長国連邦(AE)</t>
  </si>
  <si>
    <t>イギリス(GB)</t>
  </si>
  <si>
    <t>イスラエル(IL)</t>
  </si>
  <si>
    <t>イタリア(IT)</t>
  </si>
  <si>
    <t>イラン・イスラム共和国(IR)</t>
  </si>
  <si>
    <t>インド(IN)</t>
  </si>
  <si>
    <t>インドネシア(ID)</t>
  </si>
  <si>
    <t>ウズベキスタン(UZ)</t>
  </si>
  <si>
    <t>エストニア(EE)</t>
  </si>
  <si>
    <t>欧州特許庁(EP)</t>
  </si>
  <si>
    <t>オーストリア(AT)</t>
  </si>
  <si>
    <t>オマーン(OM)</t>
  </si>
  <si>
    <t>オランダ(NL)</t>
  </si>
  <si>
    <t>カタール(QA)</t>
  </si>
  <si>
    <t>カナダ(CA)</t>
  </si>
  <si>
    <t>韓国(KR)</t>
  </si>
  <si>
    <t>キプロス(CY)</t>
  </si>
  <si>
    <t>ギリシャ(GR)</t>
  </si>
  <si>
    <t>クウェート(KW)</t>
  </si>
  <si>
    <t>クロアチア(HR)</t>
  </si>
  <si>
    <t>サウジアラビア(SA)</t>
  </si>
  <si>
    <t>サンマリノ(SM)</t>
  </si>
  <si>
    <t>シンガポール(SG)</t>
  </si>
  <si>
    <t>スイス(CH)</t>
  </si>
  <si>
    <t>スウェーデン(SE)</t>
  </si>
  <si>
    <t>スペイン(ES)</t>
  </si>
  <si>
    <t>スロバキア(SK)</t>
  </si>
  <si>
    <t>スロベニア(SI)</t>
  </si>
  <si>
    <t>タイ王国(TH)</t>
  </si>
  <si>
    <t>台湾(TW)</t>
  </si>
  <si>
    <t>チェコ(CZ)</t>
  </si>
  <si>
    <t>中国(CN)</t>
  </si>
  <si>
    <t>チリ共和国(CL)</t>
  </si>
  <si>
    <t>デンマーク(DK)</t>
  </si>
  <si>
    <t>ドイツ(DE)</t>
  </si>
  <si>
    <t>トルコ(TR)</t>
  </si>
  <si>
    <t>ナイジェリア共和国(NG)</t>
  </si>
  <si>
    <t>ニュージーランド(NZ)</t>
  </si>
  <si>
    <t>ノルウェー(NO)</t>
  </si>
  <si>
    <t>バーレーン王国(BH)</t>
  </si>
  <si>
    <t>パプアニューギニア(PG)</t>
  </si>
  <si>
    <t>ハンガリー(HU)</t>
  </si>
  <si>
    <t>フィリピン(PH)</t>
  </si>
  <si>
    <t>フィンランド(FI)</t>
  </si>
  <si>
    <t>ブラジル(BR)</t>
  </si>
  <si>
    <t>フランス(FR)</t>
  </si>
  <si>
    <t>ブルガリア(BG)</t>
  </si>
  <si>
    <t>ベトナム(VN)</t>
  </si>
  <si>
    <t>ベルギー(BE)</t>
  </si>
  <si>
    <t>ポーランド(PL)</t>
  </si>
  <si>
    <t>ポルトガル(PT)</t>
  </si>
  <si>
    <t>香港(HK)</t>
  </si>
  <si>
    <t>マケドニア（旧ユーゴスラビア共和国）(MK)</t>
  </si>
  <si>
    <t>マルタ共和国(MT)</t>
  </si>
  <si>
    <t>マレーシア(MY)</t>
  </si>
  <si>
    <t>南アフリカ共和国(ZA)</t>
  </si>
  <si>
    <t>メキシコ(MX)</t>
  </si>
  <si>
    <t>モナコ(MC)</t>
  </si>
  <si>
    <t>ラオス人民民主共和国(LA)</t>
  </si>
  <si>
    <t>ラトビア(LV)</t>
  </si>
  <si>
    <t>リトアニア(LT)</t>
  </si>
  <si>
    <t>リヒテンシュタイン(LI)</t>
  </si>
  <si>
    <t>ルーマニア(RO)</t>
  </si>
  <si>
    <t>ルクセンブルグ(LU)</t>
  </si>
  <si>
    <t>ロシア(RU)</t>
  </si>
  <si>
    <t>湾岸アラブ諸国協力会議(GC)</t>
  </si>
  <si>
    <t>出願に係る産業財産権の種類</t>
    <phoneticPr fontId="2"/>
  </si>
  <si>
    <t>発明等の名称</t>
    <rPh sb="0" eb="2">
      <t>ハツメイ</t>
    </rPh>
    <rPh sb="2" eb="3">
      <t>トウ</t>
    </rPh>
    <rPh sb="4" eb="6">
      <t>メイショウ</t>
    </rPh>
    <phoneticPr fontId="2"/>
  </si>
  <si>
    <t>（PCT出願の国内移行の場合）国際出願年月日</t>
    <rPh sb="17" eb="19">
      <t>シュツガン</t>
    </rPh>
    <rPh sb="19" eb="22">
      <t>ネンガッピ</t>
    </rPh>
    <phoneticPr fontId="2"/>
  </si>
  <si>
    <t>（分割出願の場合）原出願番号</t>
    <rPh sb="1" eb="3">
      <t>ブンカツ</t>
    </rPh>
    <rPh sb="3" eb="5">
      <t>シュツガン</t>
    </rPh>
    <rPh sb="6" eb="8">
      <t>バアイ</t>
    </rPh>
    <rPh sb="9" eb="10">
      <t>ゲン</t>
    </rPh>
    <rPh sb="10" eb="12">
      <t>シュツガン</t>
    </rPh>
    <rPh sb="12" eb="14">
      <t>バンゴウ</t>
    </rPh>
    <phoneticPr fontId="2"/>
  </si>
  <si>
    <t>（分割出願の場合）原出願年月日</t>
    <rPh sb="1" eb="3">
      <t>ブンカツ</t>
    </rPh>
    <rPh sb="9" eb="10">
      <t>ゲン</t>
    </rPh>
    <rPh sb="10" eb="12">
      <t>シュツガン</t>
    </rPh>
    <rPh sb="12" eb="15">
      <t>ネンガッピ</t>
    </rPh>
    <phoneticPr fontId="2"/>
  </si>
  <si>
    <t>（PCT出願の国内移行の場合）国際出願番号</t>
    <rPh sb="4" eb="6">
      <t>シュツガン</t>
    </rPh>
    <rPh sb="7" eb="9">
      <t>コクナイ</t>
    </rPh>
    <rPh sb="9" eb="11">
      <t>イコウ</t>
    </rPh>
    <rPh sb="12" eb="14">
      <t>バアイ</t>
    </rPh>
    <rPh sb="15" eb="17">
      <t>コクサイ</t>
    </rPh>
    <rPh sb="17" eb="19">
      <t>シュツガン</t>
    </rPh>
    <rPh sb="19" eb="21">
      <t>バンゴウ</t>
    </rPh>
    <phoneticPr fontId="2"/>
  </si>
  <si>
    <t>出願人名(1)</t>
    <rPh sb="0" eb="3">
      <t>シュツガンニン</t>
    </rPh>
    <rPh sb="3" eb="4">
      <t>メイ</t>
    </rPh>
    <phoneticPr fontId="2"/>
  </si>
  <si>
    <t>①委託先</t>
    <rPh sb="1" eb="4">
      <t>イタクサキ</t>
    </rPh>
    <phoneticPr fontId="2"/>
  </si>
  <si>
    <t>②再委託先</t>
    <rPh sb="1" eb="4">
      <t>サイイタク</t>
    </rPh>
    <rPh sb="4" eb="5">
      <t>サキ</t>
    </rPh>
    <phoneticPr fontId="2"/>
  </si>
  <si>
    <t>③共同実施先</t>
    <rPh sb="1" eb="3">
      <t>キョウドウ</t>
    </rPh>
    <rPh sb="3" eb="5">
      <t>ジッシ</t>
    </rPh>
    <rPh sb="5" eb="6">
      <t>サキ</t>
    </rPh>
    <phoneticPr fontId="2"/>
  </si>
  <si>
    <t>④分担先</t>
    <rPh sb="1" eb="3">
      <t>ブンタン</t>
    </rPh>
    <rPh sb="3" eb="4">
      <t>サキ</t>
    </rPh>
    <phoneticPr fontId="2"/>
  </si>
  <si>
    <t>⑤連名契約先</t>
    <rPh sb="1" eb="3">
      <t>レンメイ</t>
    </rPh>
    <rPh sb="3" eb="6">
      <t>ケイヤクサキ</t>
    </rPh>
    <phoneticPr fontId="2"/>
  </si>
  <si>
    <t>⑥技術研究組合員</t>
    <rPh sb="1" eb="3">
      <t>ギジュツ</t>
    </rPh>
    <rPh sb="3" eb="5">
      <t>ケンキュウ</t>
    </rPh>
    <rPh sb="5" eb="8">
      <t>クミアイイン</t>
    </rPh>
    <phoneticPr fontId="2"/>
  </si>
  <si>
    <t>⑦実施計画書に記載</t>
    <rPh sb="1" eb="3">
      <t>ジッシ</t>
    </rPh>
    <rPh sb="3" eb="6">
      <t>ケイカクショ</t>
    </rPh>
    <rPh sb="7" eb="9">
      <t>キサイ</t>
    </rPh>
    <phoneticPr fontId="2"/>
  </si>
  <si>
    <t>⑧その他</t>
    <rPh sb="3" eb="4">
      <t>タ</t>
    </rPh>
    <phoneticPr fontId="2"/>
  </si>
  <si>
    <t>出願人名(2)</t>
    <rPh sb="0" eb="3">
      <t>シュツガンニン</t>
    </rPh>
    <rPh sb="3" eb="4">
      <t>メイ</t>
    </rPh>
    <phoneticPr fontId="2"/>
  </si>
  <si>
    <t>受託者との関係(1)</t>
    <phoneticPr fontId="2"/>
  </si>
  <si>
    <t>出願人名(3)</t>
    <rPh sb="0" eb="3">
      <t>シュツガンニン</t>
    </rPh>
    <rPh sb="3" eb="4">
      <t>メイ</t>
    </rPh>
    <phoneticPr fontId="2"/>
  </si>
  <si>
    <t>受託者との関係(3)</t>
    <phoneticPr fontId="2"/>
  </si>
  <si>
    <t>出願人名(4)</t>
    <rPh sb="0" eb="3">
      <t>シュツガンニン</t>
    </rPh>
    <rPh sb="3" eb="4">
      <t>メイ</t>
    </rPh>
    <phoneticPr fontId="2"/>
  </si>
  <si>
    <t>受託者との関係(4)</t>
    <phoneticPr fontId="2"/>
  </si>
  <si>
    <t>優先権主張</t>
    <rPh sb="0" eb="3">
      <t>ユウセンケン</t>
    </rPh>
    <rPh sb="3" eb="5">
      <t>シュチョウ</t>
    </rPh>
    <phoneticPr fontId="2"/>
  </si>
  <si>
    <t>優先権主張なし</t>
    <rPh sb="0" eb="3">
      <t>ユウセンケン</t>
    </rPh>
    <rPh sb="3" eb="5">
      <t>シュチョウ</t>
    </rPh>
    <phoneticPr fontId="2"/>
  </si>
  <si>
    <t>パリ条約による優先権等の主張</t>
    <rPh sb="2" eb="4">
      <t>ジョウヤク</t>
    </rPh>
    <rPh sb="7" eb="10">
      <t>ユウセンケン</t>
    </rPh>
    <rPh sb="10" eb="11">
      <t>トウ</t>
    </rPh>
    <rPh sb="12" eb="14">
      <t>シュチョウ</t>
    </rPh>
    <phoneticPr fontId="2"/>
  </si>
  <si>
    <t>先の出願に基づく優先権主張</t>
    <rPh sb="0" eb="1">
      <t>サキ</t>
    </rPh>
    <rPh sb="2" eb="4">
      <t>シュツガン</t>
    </rPh>
    <rPh sb="5" eb="6">
      <t>モト</t>
    </rPh>
    <rPh sb="8" eb="11">
      <t>ユウセンケン</t>
    </rPh>
    <rPh sb="11" eb="13">
      <t>シュチョウ</t>
    </rPh>
    <phoneticPr fontId="2"/>
  </si>
  <si>
    <t>種苗法第11条の優先権主張</t>
    <rPh sb="0" eb="3">
      <t>シュビョウホウ</t>
    </rPh>
    <rPh sb="3" eb="4">
      <t>ダイ</t>
    </rPh>
    <rPh sb="6" eb="7">
      <t>ジョウ</t>
    </rPh>
    <rPh sb="8" eb="11">
      <t>ユウセンケン</t>
    </rPh>
    <rPh sb="11" eb="13">
      <t>シュチョウ</t>
    </rPh>
    <phoneticPr fontId="2"/>
  </si>
  <si>
    <t>日本(JP)</t>
    <rPh sb="0" eb="2">
      <t>ニホン</t>
    </rPh>
    <phoneticPr fontId="2"/>
  </si>
  <si>
    <t>出願前の移転</t>
    <rPh sb="0" eb="2">
      <t>シュツガン</t>
    </rPh>
    <rPh sb="2" eb="3">
      <t>マエ</t>
    </rPh>
    <rPh sb="4" eb="6">
      <t>イテン</t>
    </rPh>
    <phoneticPr fontId="2"/>
  </si>
  <si>
    <t>優先権主張(2)優先権の基礎となる出願年月日</t>
    <rPh sb="0" eb="3">
      <t>ユウセンケン</t>
    </rPh>
    <rPh sb="3" eb="5">
      <t>シュチョウ</t>
    </rPh>
    <rPh sb="8" eb="11">
      <t>ユウセンケン</t>
    </rPh>
    <rPh sb="12" eb="14">
      <t>キソ</t>
    </rPh>
    <rPh sb="17" eb="19">
      <t>シュツガン</t>
    </rPh>
    <rPh sb="19" eb="22">
      <t>ネンガッピ</t>
    </rPh>
    <phoneticPr fontId="2"/>
  </si>
  <si>
    <t>受託者との関係(2)</t>
    <phoneticPr fontId="2"/>
  </si>
  <si>
    <t>優先権主張(1)優先権の基礎となる出願国</t>
    <rPh sb="0" eb="3">
      <t>ユウセンケン</t>
    </rPh>
    <rPh sb="3" eb="5">
      <t>シュチョウ</t>
    </rPh>
    <rPh sb="8" eb="11">
      <t>ユウセンケン</t>
    </rPh>
    <rPh sb="12" eb="14">
      <t>キソ</t>
    </rPh>
    <rPh sb="17" eb="19">
      <t>シュツガン</t>
    </rPh>
    <rPh sb="19" eb="20">
      <t>コク</t>
    </rPh>
    <phoneticPr fontId="2"/>
  </si>
  <si>
    <t>優先権主張(1)優先権の基礎となる出願番号</t>
    <rPh sb="0" eb="3">
      <t>ユウセンケン</t>
    </rPh>
    <rPh sb="3" eb="5">
      <t>シュチョウ</t>
    </rPh>
    <rPh sb="8" eb="11">
      <t>ユウセンケン</t>
    </rPh>
    <rPh sb="12" eb="14">
      <t>キソ</t>
    </rPh>
    <rPh sb="17" eb="19">
      <t>シュツガン</t>
    </rPh>
    <rPh sb="19" eb="21">
      <t>バンゴウ</t>
    </rPh>
    <phoneticPr fontId="2"/>
  </si>
  <si>
    <t>優先権主張(1)優先権の基礎となる出願年月日</t>
    <rPh sb="0" eb="3">
      <t>ユウセンケン</t>
    </rPh>
    <rPh sb="3" eb="5">
      <t>シュチョウ</t>
    </rPh>
    <rPh sb="8" eb="11">
      <t>ユウセンケン</t>
    </rPh>
    <rPh sb="12" eb="14">
      <t>キソ</t>
    </rPh>
    <rPh sb="17" eb="19">
      <t>シュツガン</t>
    </rPh>
    <rPh sb="19" eb="22">
      <t>ネンガッピ</t>
    </rPh>
    <phoneticPr fontId="2"/>
  </si>
  <si>
    <t>優先権主張(2)優先権の基礎となる出願国</t>
    <rPh sb="0" eb="3">
      <t>ユウセンケン</t>
    </rPh>
    <rPh sb="3" eb="5">
      <t>シュチョウ</t>
    </rPh>
    <rPh sb="8" eb="11">
      <t>ユウセンケン</t>
    </rPh>
    <rPh sb="12" eb="14">
      <t>キソ</t>
    </rPh>
    <rPh sb="17" eb="19">
      <t>シュツガン</t>
    </rPh>
    <rPh sb="19" eb="20">
      <t>コク</t>
    </rPh>
    <phoneticPr fontId="2"/>
  </si>
  <si>
    <t>優先権主張(2)優先権の基礎となる出願番号</t>
    <rPh sb="0" eb="3">
      <t>ユウセンケン</t>
    </rPh>
    <rPh sb="3" eb="5">
      <t>シュチョウ</t>
    </rPh>
    <rPh sb="8" eb="11">
      <t>ユウセンケン</t>
    </rPh>
    <rPh sb="12" eb="14">
      <t>キソ</t>
    </rPh>
    <rPh sb="17" eb="19">
      <t>シュツガン</t>
    </rPh>
    <rPh sb="19" eb="21">
      <t>バンゴウ</t>
    </rPh>
    <phoneticPr fontId="2"/>
  </si>
  <si>
    <t>（ありの場合）移転の形式</t>
    <rPh sb="4" eb="6">
      <t>バアイ</t>
    </rPh>
    <rPh sb="7" eb="9">
      <t>イテン</t>
    </rPh>
    <rPh sb="10" eb="12">
      <t>ケイシキ</t>
    </rPh>
    <phoneticPr fontId="2"/>
  </si>
  <si>
    <t>一部移転</t>
    <rPh sb="0" eb="2">
      <t>イチブ</t>
    </rPh>
    <rPh sb="2" eb="4">
      <t>イテン</t>
    </rPh>
    <phoneticPr fontId="2"/>
  </si>
  <si>
    <t>全部移転</t>
    <rPh sb="0" eb="2">
      <t>ゼンブ</t>
    </rPh>
    <rPh sb="2" eb="4">
      <t>イテン</t>
    </rPh>
    <phoneticPr fontId="2"/>
  </si>
  <si>
    <t>（ありの場合）出願前の移転の事前承認</t>
    <rPh sb="4" eb="6">
      <t>バアイ</t>
    </rPh>
    <rPh sb="7" eb="9">
      <t>シュツガン</t>
    </rPh>
    <rPh sb="9" eb="10">
      <t>マエ</t>
    </rPh>
    <rPh sb="11" eb="13">
      <t>イテン</t>
    </rPh>
    <rPh sb="14" eb="16">
      <t>ジゼン</t>
    </rPh>
    <rPh sb="16" eb="18">
      <t>ショウニン</t>
    </rPh>
    <phoneticPr fontId="2"/>
  </si>
  <si>
    <t>済み</t>
    <rPh sb="0" eb="1">
      <t>ス</t>
    </rPh>
    <phoneticPr fontId="2"/>
  </si>
  <si>
    <t>不要</t>
    <rPh sb="0" eb="2">
      <t>フヨウ</t>
    </rPh>
    <phoneticPr fontId="2"/>
  </si>
  <si>
    <t>移転年月日</t>
    <rPh sb="0" eb="2">
      <t>イテン</t>
    </rPh>
    <rPh sb="2" eb="5">
      <t>ネンガッピ</t>
    </rPh>
    <phoneticPr fontId="2"/>
  </si>
  <si>
    <t>オーストラリア(AU)</t>
    <phoneticPr fontId="2"/>
  </si>
  <si>
    <t>提出日</t>
    <rPh sb="0" eb="3">
      <t>テイシュツビ</t>
    </rPh>
    <phoneticPr fontId="2"/>
  </si>
  <si>
    <t>住所</t>
    <rPh sb="0" eb="2">
      <t>ジュウショ</t>
    </rPh>
    <phoneticPr fontId="2"/>
  </si>
  <si>
    <t>NEDOと委託契約をした技術組合の住所　※契約当時のもので構いません</t>
    <phoneticPr fontId="2"/>
  </si>
  <si>
    <t>NEDOと委託契約をした技術組合の名前　※契約当時のもので構いません</t>
    <phoneticPr fontId="2"/>
  </si>
  <si>
    <t>NEDOと委託契約をした技術組合の代表者氏名　※契約時の方の名称で構いません</t>
    <rPh sb="20" eb="22">
      <t>シメイ</t>
    </rPh>
    <phoneticPr fontId="2"/>
  </si>
  <si>
    <t>備考
※提出期限を超過した場合は備考欄に遅延理由と改善策を記載してください(国内：６０日、外国：９０日）</t>
    <rPh sb="0" eb="2">
      <t>ビコウ</t>
    </rPh>
    <phoneticPr fontId="2"/>
  </si>
  <si>
    <t>氏名</t>
    <rPh sb="0" eb="2">
      <t>シメイ</t>
    </rPh>
    <phoneticPr fontId="2"/>
  </si>
  <si>
    <t>　　　　年　　月　　日</t>
    <rPh sb="4" eb="5">
      <t>ネン</t>
    </rPh>
    <rPh sb="7" eb="8">
      <t>ガツ</t>
    </rPh>
    <rPh sb="10" eb="11">
      <t>ニチ</t>
    </rPh>
    <phoneticPr fontId="2"/>
  </si>
  <si>
    <t>必須項目です。</t>
    <rPh sb="0" eb="2">
      <t>ヒッス</t>
    </rPh>
    <rPh sb="2" eb="4">
      <t>コウモク</t>
    </rPh>
    <phoneticPr fontId="2"/>
  </si>
  <si>
    <t>移転元名称(1)</t>
    <rPh sb="2" eb="3">
      <t>モト</t>
    </rPh>
    <rPh sb="3" eb="5">
      <t>メイショウ</t>
    </rPh>
    <phoneticPr fontId="2"/>
  </si>
  <si>
    <t>移転元住所(1)</t>
    <rPh sb="0" eb="2">
      <t>イテン</t>
    </rPh>
    <rPh sb="2" eb="3">
      <t>モト</t>
    </rPh>
    <rPh sb="3" eb="5">
      <t>ジュウショ</t>
    </rPh>
    <phoneticPr fontId="2"/>
  </si>
  <si>
    <t>移転元名称(2)</t>
    <rPh sb="2" eb="3">
      <t>モト</t>
    </rPh>
    <rPh sb="3" eb="5">
      <t>メイショウ</t>
    </rPh>
    <phoneticPr fontId="2"/>
  </si>
  <si>
    <t>移転元住所(2)</t>
    <rPh sb="0" eb="2">
      <t>イテン</t>
    </rPh>
    <rPh sb="2" eb="3">
      <t>モト</t>
    </rPh>
    <rPh sb="3" eb="5">
      <t>ジュウショ</t>
    </rPh>
    <phoneticPr fontId="2"/>
  </si>
  <si>
    <t>移転先名称(1)</t>
    <rPh sb="2" eb="3">
      <t>サキ</t>
    </rPh>
    <rPh sb="3" eb="5">
      <t>メイショウ</t>
    </rPh>
    <phoneticPr fontId="2"/>
  </si>
  <si>
    <t>移転先住所(1)</t>
    <rPh sb="0" eb="2">
      <t>イテン</t>
    </rPh>
    <rPh sb="2" eb="3">
      <t>サキ</t>
    </rPh>
    <rPh sb="3" eb="5">
      <t>ジュウショ</t>
    </rPh>
    <phoneticPr fontId="2"/>
  </si>
  <si>
    <t>移転先名称(2)</t>
    <rPh sb="2" eb="3">
      <t>サキ</t>
    </rPh>
    <rPh sb="3" eb="5">
      <t>メイショウ</t>
    </rPh>
    <phoneticPr fontId="2"/>
  </si>
  <si>
    <t>移転先住所(2)</t>
    <rPh sb="0" eb="2">
      <t>イテン</t>
    </rPh>
    <rPh sb="2" eb="3">
      <t>サキ</t>
    </rPh>
    <rPh sb="3" eb="5">
      <t>ジュウショ</t>
    </rPh>
    <phoneticPr fontId="2"/>
  </si>
  <si>
    <t>AD</t>
  </si>
  <si>
    <t>アンドラ</t>
  </si>
  <si>
    <t>アラブ首長国連邦</t>
  </si>
  <si>
    <t>AF</t>
  </si>
  <si>
    <t>アフガニスタン</t>
  </si>
  <si>
    <t>AG</t>
  </si>
  <si>
    <t>アンティグアーバーブーダ</t>
  </si>
  <si>
    <t>AI</t>
  </si>
  <si>
    <t>アングィラ</t>
  </si>
  <si>
    <t>AL</t>
  </si>
  <si>
    <t>アルバニア</t>
  </si>
  <si>
    <t>AM</t>
  </si>
  <si>
    <t>アルメニア</t>
  </si>
  <si>
    <t>AN</t>
  </si>
  <si>
    <t>オランダ領アンティル諸島</t>
  </si>
  <si>
    <t>AO</t>
  </si>
  <si>
    <t>アンゴラ</t>
  </si>
  <si>
    <t>AP</t>
  </si>
  <si>
    <t>アフリカ地区工業所有権機関（ＡＲＩＰＯ）</t>
  </si>
  <si>
    <t>AR</t>
  </si>
  <si>
    <t>アルゼンチン</t>
  </si>
  <si>
    <t>オーストリア</t>
  </si>
  <si>
    <t>オーストラリア</t>
  </si>
  <si>
    <t>AW</t>
  </si>
  <si>
    <t>アルバ</t>
  </si>
  <si>
    <t>AZ</t>
  </si>
  <si>
    <t>アゼルバイジャン</t>
  </si>
  <si>
    <t>BA</t>
  </si>
  <si>
    <t>ボスニア・ヘルツェゴビナ</t>
  </si>
  <si>
    <t>BB</t>
  </si>
  <si>
    <t>バルバドス</t>
  </si>
  <si>
    <t>BD</t>
  </si>
  <si>
    <t>バングラデシュ</t>
  </si>
  <si>
    <t>ベルギー</t>
  </si>
  <si>
    <t>BF</t>
  </si>
  <si>
    <t>ブルキナファソ</t>
  </si>
  <si>
    <t>ブルガリア</t>
  </si>
  <si>
    <t>バーレーン</t>
  </si>
  <si>
    <t>BI</t>
  </si>
  <si>
    <t>ブルンジ</t>
  </si>
  <si>
    <t>BJ</t>
  </si>
  <si>
    <t>ベニン</t>
  </si>
  <si>
    <t>BM</t>
  </si>
  <si>
    <t>バーミューダ</t>
  </si>
  <si>
    <t>BN</t>
  </si>
  <si>
    <t>ブルネイ－ダルサラーム</t>
  </si>
  <si>
    <t>BO</t>
  </si>
  <si>
    <t>ボリビア</t>
  </si>
  <si>
    <t>ブラジル</t>
  </si>
  <si>
    <t>BS</t>
  </si>
  <si>
    <t>バハマ</t>
  </si>
  <si>
    <t>BT</t>
  </si>
  <si>
    <t>ブータン</t>
  </si>
  <si>
    <t>BV</t>
  </si>
  <si>
    <t>ブーヴェ島</t>
  </si>
  <si>
    <t>BW</t>
  </si>
  <si>
    <t>ボツワナ</t>
  </si>
  <si>
    <t>BX</t>
  </si>
  <si>
    <t>ベネルクス商標局（ＢＢＭ）及びベネルクス意匠局（ＢＢＤＭ）</t>
  </si>
  <si>
    <t>BY</t>
  </si>
  <si>
    <t>ベラルーシ</t>
  </si>
  <si>
    <t>BZ</t>
  </si>
  <si>
    <t>ベリーズ</t>
  </si>
  <si>
    <t>カナダ</t>
  </si>
  <si>
    <t>CD</t>
  </si>
  <si>
    <t>コンゴ民主共和国</t>
  </si>
  <si>
    <t>CF</t>
  </si>
  <si>
    <t>中央アフリカ共和国</t>
  </si>
  <si>
    <t>CG</t>
  </si>
  <si>
    <t>コンゴ</t>
  </si>
  <si>
    <t>スイス</t>
  </si>
  <si>
    <t>CI</t>
  </si>
  <si>
    <t>コートジボアール</t>
  </si>
  <si>
    <t>CK</t>
  </si>
  <si>
    <t>クック諸島</t>
  </si>
  <si>
    <t>チリ</t>
  </si>
  <si>
    <t>CM</t>
  </si>
  <si>
    <t>カメルーン</t>
  </si>
  <si>
    <t>中国</t>
  </si>
  <si>
    <t>CO</t>
  </si>
  <si>
    <t>コロンビア</t>
  </si>
  <si>
    <t>CR</t>
  </si>
  <si>
    <t>コスタリカ</t>
  </si>
  <si>
    <t>CU</t>
  </si>
  <si>
    <t>キューバ</t>
  </si>
  <si>
    <t>CV</t>
  </si>
  <si>
    <t>カポヴェルデ</t>
  </si>
  <si>
    <t>キプロス</t>
  </si>
  <si>
    <t>チェコ共和国</t>
  </si>
  <si>
    <t>ドイツ</t>
  </si>
  <si>
    <t>DJ</t>
  </si>
  <si>
    <t>ジブチ</t>
  </si>
  <si>
    <t>デンマーク</t>
  </si>
  <si>
    <t>DM</t>
  </si>
  <si>
    <t>ドミニカ</t>
  </si>
  <si>
    <t>DO</t>
  </si>
  <si>
    <t>ドミニカ共和国</t>
  </si>
  <si>
    <t>DZ</t>
  </si>
  <si>
    <t>アルジェリア</t>
  </si>
  <si>
    <t>EA</t>
  </si>
  <si>
    <t>ユーラシア特許庁（ＥＡＰＯ）</t>
  </si>
  <si>
    <t>EC</t>
  </si>
  <si>
    <t>エクアドル</t>
  </si>
  <si>
    <t>エストニア</t>
  </si>
  <si>
    <t>EG</t>
  </si>
  <si>
    <t>エジプト</t>
  </si>
  <si>
    <t>EH</t>
  </si>
  <si>
    <t>西サハラ</t>
  </si>
  <si>
    <t>EM</t>
  </si>
  <si>
    <t>中央官庁（商標及び意匠）（ＯＨＩＭ）</t>
  </si>
  <si>
    <t>欧州特許庁（ＥＰ）</t>
  </si>
  <si>
    <t>ER</t>
  </si>
  <si>
    <t>エリトリア</t>
  </si>
  <si>
    <t>スペイン</t>
  </si>
  <si>
    <t>ET</t>
  </si>
  <si>
    <t>エチオピア</t>
  </si>
  <si>
    <t>フィンランド</t>
  </si>
  <si>
    <t>FJ</t>
  </si>
  <si>
    <t>フィジー</t>
  </si>
  <si>
    <t>FK</t>
  </si>
  <si>
    <t>フォークランド諸島（マルビナス）</t>
  </si>
  <si>
    <t>FO</t>
  </si>
  <si>
    <t>フェロー諸島</t>
  </si>
  <si>
    <t>フランス</t>
  </si>
  <si>
    <t>GA</t>
  </si>
  <si>
    <t>ガボン</t>
  </si>
  <si>
    <t>連合王国（＊イギリス）</t>
  </si>
  <si>
    <t>ペルシャ湾岸諸国協力会議の特許庁（ＧＣＣ）</t>
  </si>
  <si>
    <t>GD</t>
  </si>
  <si>
    <t>グレナダ</t>
  </si>
  <si>
    <t>GE</t>
  </si>
  <si>
    <t>グルジア</t>
  </si>
  <si>
    <t>GH</t>
  </si>
  <si>
    <t>ガーナ</t>
  </si>
  <si>
    <t>GI</t>
  </si>
  <si>
    <t>ジブラルタル</t>
  </si>
  <si>
    <t>GL</t>
  </si>
  <si>
    <t>グリーンランド</t>
  </si>
  <si>
    <t>GM</t>
  </si>
  <si>
    <t>ガンビア</t>
  </si>
  <si>
    <t>GN</t>
  </si>
  <si>
    <t>ギニア</t>
  </si>
  <si>
    <t>GQ</t>
  </si>
  <si>
    <t>赤道ギニア</t>
  </si>
  <si>
    <t>ギリシャ</t>
  </si>
  <si>
    <t>GS</t>
  </si>
  <si>
    <t>サウスジョージアーサウスサンドイッチ諸島</t>
  </si>
  <si>
    <t>GT</t>
  </si>
  <si>
    <t>グアテマラ</t>
  </si>
  <si>
    <t>GW</t>
  </si>
  <si>
    <t>ギニアービサウ</t>
  </si>
  <si>
    <t>GY</t>
  </si>
  <si>
    <t>ガイアナ</t>
  </si>
  <si>
    <t>中華人民共和国香港特別行政区</t>
  </si>
  <si>
    <t>HN</t>
  </si>
  <si>
    <t>ホンジュラス</t>
  </si>
  <si>
    <t>クロアチア</t>
  </si>
  <si>
    <t>HT</t>
  </si>
  <si>
    <t>ハイチ</t>
  </si>
  <si>
    <t>ハンガリー</t>
  </si>
  <si>
    <t>インドネシア</t>
  </si>
  <si>
    <t>アイルランド</t>
  </si>
  <si>
    <t>イスラエル</t>
  </si>
  <si>
    <t>インド</t>
  </si>
  <si>
    <t>IQ</t>
  </si>
  <si>
    <t>イラク</t>
  </si>
  <si>
    <t>イラン（イスラム共和国）</t>
  </si>
  <si>
    <t>アイスランド</t>
  </si>
  <si>
    <t>イタリア</t>
  </si>
  <si>
    <t>JM</t>
  </si>
  <si>
    <t>ジャマイカ</t>
  </si>
  <si>
    <t>JO</t>
  </si>
  <si>
    <t>ヨルダン</t>
  </si>
  <si>
    <t>KE</t>
  </si>
  <si>
    <t>ケニア</t>
  </si>
  <si>
    <t>KG</t>
  </si>
  <si>
    <t>キルギスタン</t>
  </si>
  <si>
    <t>KH</t>
  </si>
  <si>
    <t>カンボジア</t>
  </si>
  <si>
    <t>KI</t>
  </si>
  <si>
    <t>キリバス</t>
  </si>
  <si>
    <t>KM</t>
  </si>
  <si>
    <t>コモロ</t>
  </si>
  <si>
    <t>KN</t>
  </si>
  <si>
    <t>セントキッツネヴァス</t>
  </si>
  <si>
    <t>KP</t>
  </si>
  <si>
    <t>朝鮮民主主義人民共和国</t>
  </si>
  <si>
    <t>大韓民国</t>
  </si>
  <si>
    <t>クウェート</t>
  </si>
  <si>
    <t>KY</t>
  </si>
  <si>
    <t>ケイマン諸島</t>
  </si>
  <si>
    <t>KZ</t>
  </si>
  <si>
    <t>カザフスタン</t>
  </si>
  <si>
    <t>ラオス人民民主共和国</t>
  </si>
  <si>
    <t>LB</t>
  </si>
  <si>
    <t>レバノン</t>
  </si>
  <si>
    <t>LC</t>
  </si>
  <si>
    <t>セントルシア</t>
  </si>
  <si>
    <t>リヒテンシュタイン</t>
  </si>
  <si>
    <t>LK</t>
  </si>
  <si>
    <t>スリランカ</t>
  </si>
  <si>
    <t>LR</t>
  </si>
  <si>
    <t>リベリア</t>
  </si>
  <si>
    <t>LS</t>
  </si>
  <si>
    <t>レソト</t>
  </si>
  <si>
    <t>リトアニア</t>
  </si>
  <si>
    <t>ルクセンブルグ</t>
  </si>
  <si>
    <t>ラトビア</t>
  </si>
  <si>
    <t>LY</t>
  </si>
  <si>
    <t>社会主義人民リビア・アラブ国</t>
  </si>
  <si>
    <t>MA</t>
  </si>
  <si>
    <t>モロッコ</t>
  </si>
  <si>
    <t>モナコ</t>
  </si>
  <si>
    <t>MD</t>
  </si>
  <si>
    <t>モルドバ共和国</t>
  </si>
  <si>
    <t>MG</t>
  </si>
  <si>
    <t>マダガスカル</t>
  </si>
  <si>
    <t>マケドニア共和国</t>
  </si>
  <si>
    <t>ML</t>
  </si>
  <si>
    <t>マリ</t>
  </si>
  <si>
    <t>MM</t>
  </si>
  <si>
    <t>ミャンマー</t>
  </si>
  <si>
    <t>MN</t>
  </si>
  <si>
    <t>モンゴル</t>
  </si>
  <si>
    <t>MO</t>
  </si>
  <si>
    <t>マカオ</t>
  </si>
  <si>
    <t>MP</t>
  </si>
  <si>
    <t>北マリアナ諸島</t>
  </si>
  <si>
    <t>MR</t>
  </si>
  <si>
    <t>モーリタニア</t>
  </si>
  <si>
    <t>MS</t>
  </si>
  <si>
    <t>モントセラト</t>
  </si>
  <si>
    <t>マルタ</t>
  </si>
  <si>
    <t>MU</t>
  </si>
  <si>
    <t>モーリシャス</t>
  </si>
  <si>
    <t>MV</t>
  </si>
  <si>
    <t>モルディブ</t>
  </si>
  <si>
    <t>MW</t>
  </si>
  <si>
    <t>マラウイ</t>
  </si>
  <si>
    <t>メキシコ</t>
  </si>
  <si>
    <t>マレーシア</t>
  </si>
  <si>
    <t>MZ</t>
  </si>
  <si>
    <t>モザンビーク</t>
  </si>
  <si>
    <t>NA</t>
  </si>
  <si>
    <t>ナミビア</t>
  </si>
  <si>
    <t>NE</t>
  </si>
  <si>
    <t>ニジュール</t>
  </si>
  <si>
    <t>ナイジェリア</t>
  </si>
  <si>
    <t>NI</t>
  </si>
  <si>
    <t>ニカラグア</t>
  </si>
  <si>
    <t>オランダ</t>
  </si>
  <si>
    <t>ノルウェー</t>
  </si>
  <si>
    <t>NP</t>
  </si>
  <si>
    <t>ネパール</t>
  </si>
  <si>
    <t>NR</t>
  </si>
  <si>
    <t>ナウル</t>
  </si>
  <si>
    <t>ニュージーランド</t>
  </si>
  <si>
    <t>OA</t>
  </si>
  <si>
    <t>アフリカ工業所有権機構（ＯＡＰＩ）</t>
  </si>
  <si>
    <t>オマーン</t>
  </si>
  <si>
    <t>PA</t>
  </si>
  <si>
    <t>パナマ</t>
  </si>
  <si>
    <t>PE</t>
  </si>
  <si>
    <t>ペルー</t>
  </si>
  <si>
    <t>パプアニューギニア</t>
  </si>
  <si>
    <t>フィリピン</t>
  </si>
  <si>
    <t>PK</t>
  </si>
  <si>
    <t>パキスタン</t>
  </si>
  <si>
    <t>ポーランド</t>
  </si>
  <si>
    <t>ポルトガル</t>
  </si>
  <si>
    <t>PW</t>
  </si>
  <si>
    <t>パラオ</t>
  </si>
  <si>
    <t>PY</t>
  </si>
  <si>
    <t>パラグアイ</t>
  </si>
  <si>
    <t>カタール</t>
  </si>
  <si>
    <t>ルーマニア</t>
  </si>
  <si>
    <t>ロシア連邦</t>
  </si>
  <si>
    <t>RW</t>
  </si>
  <si>
    <t>ルワンダ</t>
  </si>
  <si>
    <t>サウジアラビア</t>
  </si>
  <si>
    <t>SB</t>
  </si>
  <si>
    <t>ソロモン諸島</t>
  </si>
  <si>
    <t>SC</t>
  </si>
  <si>
    <t>セーシャル</t>
  </si>
  <si>
    <t>SD</t>
  </si>
  <si>
    <t>スーダン</t>
  </si>
  <si>
    <t>スウェーデン</t>
  </si>
  <si>
    <t>シンガポール</t>
  </si>
  <si>
    <t>SH</t>
  </si>
  <si>
    <t>セントヘレナ</t>
  </si>
  <si>
    <t>スロベニア</t>
  </si>
  <si>
    <t>スロバキア</t>
  </si>
  <si>
    <t>SL</t>
  </si>
  <si>
    <t>シエラレオネ</t>
  </si>
  <si>
    <t>サンマリノ</t>
  </si>
  <si>
    <t>SN</t>
  </si>
  <si>
    <t>セネガル</t>
  </si>
  <si>
    <t>SO</t>
  </si>
  <si>
    <t>ソマリア</t>
  </si>
  <si>
    <t>SR</t>
  </si>
  <si>
    <t>スリナム</t>
  </si>
  <si>
    <t>ST</t>
  </si>
  <si>
    <t>サントメープリンシペ</t>
  </si>
  <si>
    <t>SV</t>
  </si>
  <si>
    <t>エルサルバドル</t>
  </si>
  <si>
    <t>SY</t>
  </si>
  <si>
    <t>シリアアラブ共和国</t>
  </si>
  <si>
    <t>SZ</t>
  </si>
  <si>
    <t>スワジランド</t>
  </si>
  <si>
    <t>TC</t>
  </si>
  <si>
    <t>タークス・アンド・カイコス諸島</t>
  </si>
  <si>
    <t>TD</t>
  </si>
  <si>
    <t>チャド</t>
  </si>
  <si>
    <t>TG</t>
  </si>
  <si>
    <t>トーゴ</t>
  </si>
  <si>
    <t>タイ</t>
  </si>
  <si>
    <t>TJ</t>
  </si>
  <si>
    <t>タジキスタン</t>
  </si>
  <si>
    <t>TM</t>
  </si>
  <si>
    <t>トルクメニスタン</t>
  </si>
  <si>
    <t>TN</t>
  </si>
  <si>
    <t>チェニジア</t>
  </si>
  <si>
    <t>TO</t>
  </si>
  <si>
    <t>トンガ</t>
  </si>
  <si>
    <t>TP</t>
  </si>
  <si>
    <t>東チモール</t>
  </si>
  <si>
    <t>トルコ</t>
  </si>
  <si>
    <t>TT</t>
  </si>
  <si>
    <t>トリニダード－トバコ</t>
  </si>
  <si>
    <t>TV</t>
  </si>
  <si>
    <t>ツヴァル</t>
  </si>
  <si>
    <t>台湾、中華民国</t>
  </si>
  <si>
    <t>TZ</t>
  </si>
  <si>
    <t>タンザニア連合共和国</t>
  </si>
  <si>
    <t>UA</t>
  </si>
  <si>
    <t>ウクライナ</t>
  </si>
  <si>
    <t>UG</t>
  </si>
  <si>
    <t>ウガンダ</t>
  </si>
  <si>
    <t>アメリカ合衆国</t>
  </si>
  <si>
    <t>UY</t>
  </si>
  <si>
    <t>ウルグアイ</t>
  </si>
  <si>
    <t>ウズベキスタン</t>
  </si>
  <si>
    <t>VA</t>
  </si>
  <si>
    <t>教皇庁</t>
  </si>
  <si>
    <t>VC</t>
  </si>
  <si>
    <t>セントヴィンセントーグレナディン</t>
  </si>
  <si>
    <t>VE</t>
  </si>
  <si>
    <t>ベネズエラ</t>
  </si>
  <si>
    <t>VG</t>
  </si>
  <si>
    <t>英領バージン諸島</t>
  </si>
  <si>
    <t>ベトナム</t>
  </si>
  <si>
    <t>VU</t>
  </si>
  <si>
    <t>バヌアツ</t>
  </si>
  <si>
    <t>世界知的所有権機関（ＷＩＰＯ）（国際事務局）</t>
  </si>
  <si>
    <t>WS</t>
  </si>
  <si>
    <t>サモア</t>
  </si>
  <si>
    <t>YE</t>
  </si>
  <si>
    <t>イエメン</t>
  </si>
  <si>
    <t>YU</t>
  </si>
  <si>
    <t>ユーゴスラビア</t>
  </si>
  <si>
    <t>南アフリカ</t>
  </si>
  <si>
    <t>ZM</t>
  </si>
  <si>
    <t>ザンビア</t>
  </si>
  <si>
    <t>ZW</t>
  </si>
  <si>
    <t>ジンバヴエ</t>
  </si>
  <si>
    <t>（</t>
    <phoneticPr fontId="2"/>
  </si>
  <si>
    <t>）</t>
    <phoneticPr fontId="2"/>
  </si>
  <si>
    <t>アンドラ（AD）</t>
  </si>
  <si>
    <t>アラブ首長国連邦（AE）</t>
  </si>
  <si>
    <t>アフガニスタン（AF）</t>
  </si>
  <si>
    <t>アンティグアーバーブーダ（AG）</t>
  </si>
  <si>
    <t>アングィラ（AI）</t>
  </si>
  <si>
    <t>アルバニア（AL）</t>
  </si>
  <si>
    <t>アルメニア（AM）</t>
  </si>
  <si>
    <t>オランダ領アンティル諸島（AN）</t>
  </si>
  <si>
    <t>アンゴラ（AO）</t>
  </si>
  <si>
    <t>アフリカ地区工業所有権機関（ＡＲＩＰＯ）（AP）</t>
  </si>
  <si>
    <t>アルゼンチン（AR）</t>
  </si>
  <si>
    <t>オーストリア（AT）</t>
  </si>
  <si>
    <t>オーストラリア（AU）</t>
  </si>
  <si>
    <t>アルバ（AW）</t>
  </si>
  <si>
    <t>アゼルバイジャン（AZ）</t>
  </si>
  <si>
    <t>ボスニア・ヘルツェゴビナ（BA）</t>
  </si>
  <si>
    <t>バルバドス（BB）</t>
  </si>
  <si>
    <t>バングラデシュ（BD）</t>
  </si>
  <si>
    <t>ベルギー（BE）</t>
  </si>
  <si>
    <t>ブルキナファソ（BF）</t>
  </si>
  <si>
    <t>ブルガリア（BG）</t>
  </si>
  <si>
    <t>バーレーン（BH）</t>
  </si>
  <si>
    <t>ブルンジ（BI）</t>
  </si>
  <si>
    <t>ベニン（BJ）</t>
  </si>
  <si>
    <t>バーミューダ（BM）</t>
  </si>
  <si>
    <t>ブルネイ－ダルサラーム（BN）</t>
  </si>
  <si>
    <t>ボリビア（BO）</t>
  </si>
  <si>
    <t>ブラジル（BR）</t>
  </si>
  <si>
    <t>バハマ（BS）</t>
  </si>
  <si>
    <t>ブータン（BT）</t>
  </si>
  <si>
    <t>ブーヴェ島（BV）</t>
  </si>
  <si>
    <t>ボツワナ（BW）</t>
  </si>
  <si>
    <t>ベネルクス商標局（ＢＢＭ）及びベネルクス意匠局（ＢＢＤＭ）（BX）</t>
  </si>
  <si>
    <t>ベラルーシ（BY）</t>
  </si>
  <si>
    <t>ベリーズ（BZ）</t>
  </si>
  <si>
    <t>カナダ（CA）</t>
  </si>
  <si>
    <t>コンゴ民主共和国（CD）</t>
  </si>
  <si>
    <t>中央アフリカ共和国（CF）</t>
  </si>
  <si>
    <t>コンゴ（CG）</t>
  </si>
  <si>
    <t>スイス（CH）</t>
  </si>
  <si>
    <t>コートジボアール（CI）</t>
  </si>
  <si>
    <t>クック諸島（CK）</t>
  </si>
  <si>
    <t>チリ（CL）</t>
  </si>
  <si>
    <t>カメルーン（CM）</t>
  </si>
  <si>
    <t>中国（CN）</t>
  </si>
  <si>
    <t>コロンビア（CO）</t>
  </si>
  <si>
    <t>コスタリカ（CR）</t>
  </si>
  <si>
    <t>キューバ（CU）</t>
  </si>
  <si>
    <t>カポヴェルデ（CV）</t>
  </si>
  <si>
    <t>キプロス（CY）</t>
  </si>
  <si>
    <t>チェコ共和国（CZ）</t>
  </si>
  <si>
    <t>ドイツ（DE）</t>
  </si>
  <si>
    <t>ジブチ（DJ）</t>
  </si>
  <si>
    <t>デンマーク（DK）</t>
  </si>
  <si>
    <t>ドミニカ（DM）</t>
  </si>
  <si>
    <t>ドミニカ共和国（DO）</t>
  </si>
  <si>
    <t>アルジェリア（DZ）</t>
  </si>
  <si>
    <t>ユーラシア特許庁（ＥＡＰＯ）（EA）</t>
  </si>
  <si>
    <t>エクアドル（EC）</t>
  </si>
  <si>
    <t>エストニア（EE）</t>
  </si>
  <si>
    <t>エジプト（EG）</t>
  </si>
  <si>
    <t>西サハラ（EH）</t>
  </si>
  <si>
    <t>中央官庁（商標及び意匠）（ＯＨＩＭ）（EM）</t>
  </si>
  <si>
    <t>欧州特許庁（ＥＰ）（EP）</t>
  </si>
  <si>
    <t>エリトリア（ER）</t>
  </si>
  <si>
    <t>スペイン（ES）</t>
  </si>
  <si>
    <t>エチオピア（ET）</t>
  </si>
  <si>
    <t>フィンランド（FI）</t>
  </si>
  <si>
    <t>フィジー（FJ）</t>
  </si>
  <si>
    <t>フォークランド諸島（マルビナス）（FK）</t>
  </si>
  <si>
    <t>フェロー諸島（FO）</t>
  </si>
  <si>
    <t>フランス（FR）</t>
  </si>
  <si>
    <t>ガボン（GA）</t>
  </si>
  <si>
    <t>連合王国（＊イギリス）（GB）</t>
  </si>
  <si>
    <t>ペルシャ湾岸諸国協力会議の特許庁（ＧＣＣ）（GC）</t>
  </si>
  <si>
    <t>グレナダ（GD）</t>
  </si>
  <si>
    <t>グルジア（GE）</t>
  </si>
  <si>
    <t>ガーナ（GH）</t>
  </si>
  <si>
    <t>ジブラルタル（GI）</t>
  </si>
  <si>
    <t>グリーンランド（GL）</t>
  </si>
  <si>
    <t>ガンビア（GM）</t>
  </si>
  <si>
    <t>ギニア（GN）</t>
  </si>
  <si>
    <t>赤道ギニア（GQ）</t>
  </si>
  <si>
    <t>ギリシャ（GR）</t>
  </si>
  <si>
    <t>サウスジョージアーサウスサンドイッチ諸島（GS）</t>
  </si>
  <si>
    <t>グアテマラ（GT）</t>
  </si>
  <si>
    <t>ギニアービサウ（GW）</t>
  </si>
  <si>
    <t>ガイアナ（GY）</t>
  </si>
  <si>
    <t>中華人民共和国香港特別行政区（HK）</t>
  </si>
  <si>
    <t>ホンジュラス（HN）</t>
  </si>
  <si>
    <t>クロアチア（HR）</t>
  </si>
  <si>
    <t>ハイチ（HT）</t>
  </si>
  <si>
    <t>ハンガリー（HU）</t>
  </si>
  <si>
    <t>インドネシア（ID）</t>
  </si>
  <si>
    <t>アイルランド（IE）</t>
  </si>
  <si>
    <t>イスラエル（IL）</t>
  </si>
  <si>
    <t>インド（IN）</t>
  </si>
  <si>
    <t>イラク（IQ）</t>
  </si>
  <si>
    <t>イラン（イスラム共和国）（IR）</t>
  </si>
  <si>
    <t>アイスランド（IS）</t>
  </si>
  <si>
    <t>イタリア（IT）</t>
  </si>
  <si>
    <t>ジャマイカ（JM）</t>
  </si>
  <si>
    <t>ヨルダン（JO）</t>
  </si>
  <si>
    <t>ケニア（KE）</t>
  </si>
  <si>
    <t>キルギスタン（KG）</t>
  </si>
  <si>
    <t>カンボジア（KH）</t>
  </si>
  <si>
    <t>キリバス（KI）</t>
  </si>
  <si>
    <t>コモロ（KM）</t>
  </si>
  <si>
    <t>セントキッツネヴァス（KN）</t>
  </si>
  <si>
    <t>朝鮮民主主義人民共和国（KP）</t>
  </si>
  <si>
    <t>大韓民国（KR）</t>
  </si>
  <si>
    <t>クウェート（KW）</t>
  </si>
  <si>
    <t>ケイマン諸島（KY）</t>
  </si>
  <si>
    <t>カザフスタン（KZ）</t>
  </si>
  <si>
    <t>ラオス人民民主共和国（LA）</t>
  </si>
  <si>
    <t>レバノン（LB）</t>
  </si>
  <si>
    <t>セントルシア（LC）</t>
  </si>
  <si>
    <t>リヒテンシュタイン（LI）</t>
  </si>
  <si>
    <t>スリランカ（LK）</t>
  </si>
  <si>
    <t>リベリア（LR）</t>
  </si>
  <si>
    <t>レソト（LS）</t>
  </si>
  <si>
    <t>リトアニア（LT）</t>
  </si>
  <si>
    <t>ルクセンブルグ（LU）</t>
  </si>
  <si>
    <t>ラトビア（LV）</t>
  </si>
  <si>
    <t>社会主義人民リビア・アラブ国（LY）</t>
  </si>
  <si>
    <t>モロッコ（MA）</t>
  </si>
  <si>
    <t>モナコ（MC）</t>
  </si>
  <si>
    <t>モルドバ共和国（MD）</t>
  </si>
  <si>
    <t>マダガスカル（MG）</t>
  </si>
  <si>
    <t>マケドニア共和国（MK）</t>
  </si>
  <si>
    <t>マリ（ML）</t>
  </si>
  <si>
    <t>ミャンマー（MM）</t>
  </si>
  <si>
    <t>モンゴル（MN）</t>
  </si>
  <si>
    <t>マカオ（MO）</t>
  </si>
  <si>
    <t>北マリアナ諸島（MP）</t>
  </si>
  <si>
    <t>モーリタニア（MR）</t>
  </si>
  <si>
    <t>モントセラト（MS）</t>
  </si>
  <si>
    <t>マルタ（MT）</t>
  </si>
  <si>
    <t>モーリシャス（MU）</t>
  </si>
  <si>
    <t>モルディブ（MV）</t>
  </si>
  <si>
    <t>マラウイ（MW）</t>
  </si>
  <si>
    <t>メキシコ（MX）</t>
  </si>
  <si>
    <t>マレーシア（MY）</t>
  </si>
  <si>
    <t>モザンビーク（MZ）</t>
  </si>
  <si>
    <t>ナミビア（NA）</t>
  </si>
  <si>
    <t>ニジュール（NE）</t>
  </si>
  <si>
    <t>ナイジェリア（NG）</t>
  </si>
  <si>
    <t>ニカラグア（NI）</t>
  </si>
  <si>
    <t>オランダ（NL）</t>
  </si>
  <si>
    <t>ノルウェー（NO）</t>
  </si>
  <si>
    <t>ネパール（NP）</t>
  </si>
  <si>
    <t>ナウル（NR）</t>
  </si>
  <si>
    <t>ニュージーランド（NZ）</t>
  </si>
  <si>
    <t>アフリカ工業所有権機構（ＯＡＰＩ）（OA）</t>
  </si>
  <si>
    <t>オマーン（OM）</t>
  </si>
  <si>
    <t>パナマ（PA）</t>
  </si>
  <si>
    <t>ペルー（PE）</t>
  </si>
  <si>
    <t>パプアニューギニア（PG）</t>
  </si>
  <si>
    <t>フィリピン（PH）</t>
  </si>
  <si>
    <t>パキスタン（PK）</t>
  </si>
  <si>
    <t>ポーランド（PL）</t>
  </si>
  <si>
    <t>ポルトガル（PT）</t>
  </si>
  <si>
    <t>パラオ（PW）</t>
  </si>
  <si>
    <t>パラグアイ（PY）</t>
  </si>
  <si>
    <t>カタール（QA）</t>
  </si>
  <si>
    <t>ルーマニア（RO）</t>
  </si>
  <si>
    <t>ロシア連邦（RU）</t>
  </si>
  <si>
    <t>ルワンダ（RW）</t>
  </si>
  <si>
    <t>サウジアラビア（SA）</t>
  </si>
  <si>
    <t>ソロモン諸島（SB）</t>
  </si>
  <si>
    <t>セーシャル（SC）</t>
  </si>
  <si>
    <t>スーダン（SD）</t>
  </si>
  <si>
    <t>スウェーデン（SE）</t>
  </si>
  <si>
    <t>シンガポール（SG）</t>
  </si>
  <si>
    <t>セントヘレナ（SH）</t>
  </si>
  <si>
    <t>スロベニア（SI）</t>
  </si>
  <si>
    <t>スロバキア（SK）</t>
  </si>
  <si>
    <t>シエラレオネ（SL）</t>
  </si>
  <si>
    <t>サンマリノ（SM）</t>
  </si>
  <si>
    <t>セネガル（SN）</t>
  </si>
  <si>
    <t>ソマリア（SO）</t>
  </si>
  <si>
    <t>スリナム（SR）</t>
  </si>
  <si>
    <t>サントメープリンシペ（ST）</t>
  </si>
  <si>
    <t>エルサルバドル（SV）</t>
  </si>
  <si>
    <t>シリアアラブ共和国（SY）</t>
  </si>
  <si>
    <t>スワジランド（SZ）</t>
  </si>
  <si>
    <t>タークス・アンド・カイコス諸島（TC）</t>
  </si>
  <si>
    <t>チャド（TD）</t>
  </si>
  <si>
    <t>トーゴ（TG）</t>
  </si>
  <si>
    <t>タイ（TH）</t>
  </si>
  <si>
    <t>タジキスタン（TJ）</t>
  </si>
  <si>
    <t>トルクメニスタン（TM）</t>
  </si>
  <si>
    <t>チェニジア（TN）</t>
  </si>
  <si>
    <t>トンガ（TO）</t>
  </si>
  <si>
    <t>東チモール（TP）</t>
  </si>
  <si>
    <t>トルコ（TR）</t>
  </si>
  <si>
    <t>トリニダード－トバコ（TT）</t>
  </si>
  <si>
    <t>ツヴァル（TV）</t>
  </si>
  <si>
    <t>台湾、中華民国（TW）</t>
  </si>
  <si>
    <t>タンザニア連合共和国（TZ）</t>
  </si>
  <si>
    <t>ウクライナ（UA）</t>
  </si>
  <si>
    <t>ウガンダ（UG）</t>
  </si>
  <si>
    <t>アメリカ合衆国（US）</t>
  </si>
  <si>
    <t>ウルグアイ（UY）</t>
  </si>
  <si>
    <t>ウズベキスタン（UZ）</t>
  </si>
  <si>
    <t>教皇庁（VA）</t>
  </si>
  <si>
    <t>セントヴィンセントーグレナディン（VC）</t>
  </si>
  <si>
    <t>ベネズエラ（VE）</t>
  </si>
  <si>
    <t>英領バージン諸島（VG）</t>
  </si>
  <si>
    <t>ベトナム（VN）</t>
  </si>
  <si>
    <t>バヌアツ（VU）</t>
  </si>
  <si>
    <t>世界知的所有権機関（ＷＩＰＯ）（国際事務局）（WO）</t>
  </si>
  <si>
    <t>サモア（WS）</t>
  </si>
  <si>
    <t>イエメン（YE）</t>
  </si>
  <si>
    <t>ユーゴスラビア（YU）</t>
  </si>
  <si>
    <t>南アフリカ（ZA）</t>
  </si>
  <si>
    <t>ザンビア（ZM）</t>
  </si>
  <si>
    <t>ジンバヴエ（ZW）</t>
  </si>
  <si>
    <t>出願人名(5)</t>
    <rPh sb="0" eb="3">
      <t>シュツガンニン</t>
    </rPh>
    <rPh sb="3" eb="4">
      <t>メイ</t>
    </rPh>
    <phoneticPr fontId="2"/>
  </si>
  <si>
    <t>受託者との関係(5)</t>
    <phoneticPr fontId="2"/>
  </si>
  <si>
    <t>優先権主張(3)優先権の基礎となる出願国</t>
    <rPh sb="0" eb="3">
      <t>ユウセンケン</t>
    </rPh>
    <rPh sb="3" eb="5">
      <t>シュチョウ</t>
    </rPh>
    <rPh sb="8" eb="11">
      <t>ユウセンケン</t>
    </rPh>
    <rPh sb="12" eb="14">
      <t>キソ</t>
    </rPh>
    <rPh sb="17" eb="19">
      <t>シュツガン</t>
    </rPh>
    <rPh sb="19" eb="20">
      <t>コク</t>
    </rPh>
    <phoneticPr fontId="2"/>
  </si>
  <si>
    <t>優先権主張(3)優先権の基礎となる出願番号</t>
    <rPh sb="0" eb="3">
      <t>ユウセンケン</t>
    </rPh>
    <rPh sb="3" eb="5">
      <t>シュチョウ</t>
    </rPh>
    <rPh sb="8" eb="11">
      <t>ユウセンケン</t>
    </rPh>
    <rPh sb="12" eb="14">
      <t>キソ</t>
    </rPh>
    <rPh sb="17" eb="19">
      <t>シュツガン</t>
    </rPh>
    <rPh sb="19" eb="21">
      <t>バンゴウ</t>
    </rPh>
    <phoneticPr fontId="2"/>
  </si>
  <si>
    <t>優先権主張(3)優先権の基礎となる出願年月日</t>
    <rPh sb="0" eb="3">
      <t>ユウセンケン</t>
    </rPh>
    <rPh sb="3" eb="5">
      <t>シュチョウ</t>
    </rPh>
    <rPh sb="8" eb="11">
      <t>ユウセンケン</t>
    </rPh>
    <rPh sb="12" eb="14">
      <t>キソ</t>
    </rPh>
    <rPh sb="17" eb="19">
      <t>シュツガン</t>
    </rPh>
    <rPh sb="19" eb="22">
      <t>ネンガッピ</t>
    </rPh>
    <phoneticPr fontId="2"/>
  </si>
  <si>
    <t>移転元名称(3)</t>
    <rPh sb="2" eb="3">
      <t>モト</t>
    </rPh>
    <rPh sb="3" eb="5">
      <t>メイショウ</t>
    </rPh>
    <phoneticPr fontId="2"/>
  </si>
  <si>
    <t>移転元住所(3)</t>
    <rPh sb="0" eb="2">
      <t>イテン</t>
    </rPh>
    <rPh sb="2" eb="3">
      <t>モト</t>
    </rPh>
    <rPh sb="3" eb="5">
      <t>ジュウショ</t>
    </rPh>
    <phoneticPr fontId="2"/>
  </si>
  <si>
    <t>移転先名称(3)</t>
    <rPh sb="2" eb="3">
      <t>サキ</t>
    </rPh>
    <rPh sb="3" eb="5">
      <t>メイショウ</t>
    </rPh>
    <phoneticPr fontId="2"/>
  </si>
  <si>
    <t>移転先住所(3)</t>
    <rPh sb="0" eb="2">
      <t>イテン</t>
    </rPh>
    <rPh sb="2" eb="3">
      <t>サキ</t>
    </rPh>
    <rPh sb="3" eb="5">
      <t>ジュウショ</t>
    </rPh>
    <phoneticPr fontId="2"/>
  </si>
  <si>
    <t>５件目以降は備考欄又は別紙（別シート）に記載してください</t>
    <rPh sb="1" eb="2">
      <t>ケン</t>
    </rPh>
    <rPh sb="2" eb="3">
      <t>メ</t>
    </rPh>
    <rPh sb="3" eb="5">
      <t>イコウ</t>
    </rPh>
    <rPh sb="6" eb="9">
      <t>ビコウラン</t>
    </rPh>
    <rPh sb="9" eb="10">
      <t>マタ</t>
    </rPh>
    <rPh sb="11" eb="13">
      <t>ベッシ</t>
    </rPh>
    <rPh sb="14" eb="15">
      <t>ベツ</t>
    </rPh>
    <rPh sb="20" eb="22">
      <t>キサイ</t>
    </rPh>
    <phoneticPr fontId="2"/>
  </si>
  <si>
    <t>３件目以降は備考欄又は別紙（別シート）に記載してください</t>
    <rPh sb="1" eb="2">
      <t>ケン</t>
    </rPh>
    <rPh sb="2" eb="3">
      <t>メ</t>
    </rPh>
    <rPh sb="3" eb="5">
      <t>イコウ</t>
    </rPh>
    <rPh sb="6" eb="9">
      <t>ビコウラン</t>
    </rPh>
    <rPh sb="9" eb="10">
      <t>マタ</t>
    </rPh>
    <rPh sb="11" eb="13">
      <t>ベッシ</t>
    </rPh>
    <rPh sb="14" eb="15">
      <t>ベツ</t>
    </rPh>
    <rPh sb="20" eb="22">
      <t>キサイ</t>
    </rPh>
    <phoneticPr fontId="2"/>
  </si>
  <si>
    <t>記載要領</t>
  </si>
  <si>
    <t>５．「出願年月日」の欄には、出願年月日又は申請年月日を記載すること。</t>
  </si>
  <si>
    <t>６．「出願番号」の欄には、出願番号又は受付番号を記載すること。</t>
  </si>
  <si>
    <t>１．「提出日」の欄には、WEBシステムに登録した日を記載すること。</t>
    <rPh sb="3" eb="5">
      <t>テイシュツ</t>
    </rPh>
    <rPh sb="5" eb="6">
      <t>ビ</t>
    </rPh>
    <rPh sb="20" eb="22">
      <t>トウロク</t>
    </rPh>
    <rPh sb="24" eb="25">
      <t>ヒ</t>
    </rPh>
    <phoneticPr fontId="2"/>
  </si>
  <si>
    <t>２．「出願国」の欄には、受託者が出願又はＰＣＴ国内書面を提出した国名又は機関名を選択する。まずは、日本、外国、PCT（全指定）、その他の中から選択し、外国出願の場合には、プルダウンから選択すること。</t>
    <rPh sb="40" eb="42">
      <t>センタク</t>
    </rPh>
    <rPh sb="49" eb="51">
      <t>ニホン</t>
    </rPh>
    <rPh sb="52" eb="54">
      <t>ガイコク</t>
    </rPh>
    <rPh sb="59" eb="60">
      <t>ゼン</t>
    </rPh>
    <rPh sb="60" eb="62">
      <t>シテイ</t>
    </rPh>
    <rPh sb="66" eb="67">
      <t>タ</t>
    </rPh>
    <rPh sb="68" eb="69">
      <t>ナカ</t>
    </rPh>
    <rPh sb="71" eb="73">
      <t>センタク</t>
    </rPh>
    <rPh sb="75" eb="77">
      <t>ガイコク</t>
    </rPh>
    <rPh sb="77" eb="79">
      <t>シュツガン</t>
    </rPh>
    <rPh sb="80" eb="82">
      <t>バアイ</t>
    </rPh>
    <rPh sb="92" eb="94">
      <t>センタク</t>
    </rPh>
    <phoneticPr fontId="2"/>
  </si>
  <si>
    <t>なお、ＰＣＴ国際出願のうち、ＰＣＴ（日本国以外指定）の場合はその他を選択すること。</t>
    <rPh sb="27" eb="29">
      <t>バアイ</t>
    </rPh>
    <rPh sb="32" eb="33">
      <t>タ</t>
    </rPh>
    <rPh sb="34" eb="36">
      <t>センタク</t>
    </rPh>
    <phoneticPr fontId="2"/>
  </si>
  <si>
    <t>３．「出願に係る産業財産権の種類」の欄には、特許権、実用新案権、意匠権、回路配置利用権又は育成者権の別を選択すること。</t>
    <rPh sb="52" eb="54">
      <t>センタク</t>
    </rPh>
    <phoneticPr fontId="2"/>
  </si>
  <si>
    <t>４．「発明等の名称」の欄には、特許権は発明の名称、実用新案権は考案の名称、意匠権は意匠に係る物品の名称、回路配置利用権は申請に係る回路配置を用いて製造した半導体集積回路の名称及び分類、育成者権は農林水産植物の種類及び出願品種の名称を記載すること。</t>
    <rPh sb="49" eb="51">
      <t>メイショウ</t>
    </rPh>
    <phoneticPr fontId="2"/>
  </si>
  <si>
    <t>なお、ＰＣＴ国内書面の提出である場合は、国内出願番号及び（PCT出願の国内移行の場合）の欄に国際出願番号を記載すること。また、分割出願である場合は、出願番号及び（分割出願の場合）の欄に原出願番号を記載すること。</t>
    <rPh sb="90" eb="91">
      <t>ラン</t>
    </rPh>
    <phoneticPr fontId="2"/>
  </si>
  <si>
    <t>７．「出願人名」の欄には、出願人全員の名称又は氏名を記載すること。また、受託者との関係をプルダウンリストから選択すること。</t>
    <rPh sb="36" eb="39">
      <t>ジュタクシャ</t>
    </rPh>
    <rPh sb="41" eb="43">
      <t>カンケイ</t>
    </rPh>
    <rPh sb="54" eb="56">
      <t>センタク</t>
    </rPh>
    <phoneticPr fontId="2"/>
  </si>
  <si>
    <r>
      <t>(</t>
    </r>
    <r>
      <rPr>
        <sz val="10.5"/>
        <rFont val="ＭＳ Ｐ明朝"/>
        <family val="1"/>
        <charset val="128"/>
      </rPr>
      <t>１</t>
    </r>
    <r>
      <rPr>
        <sz val="10.5"/>
        <rFont val="Times New Roman"/>
        <family val="1"/>
      </rPr>
      <t xml:space="preserve">) </t>
    </r>
    <r>
      <rPr>
        <sz val="10.5"/>
        <rFont val="ＭＳ 明朝"/>
        <family val="1"/>
        <charset val="128"/>
      </rPr>
      <t>優先権主張の基礎となる出願国名を記載する。（先の出願に基づく優先権主張（国内優先権主張）の場合は日本を記載する。）</t>
    </r>
    <rPh sb="52" eb="54">
      <t>ニホン</t>
    </rPh>
    <rPh sb="55" eb="57">
      <t>キサイ</t>
    </rPh>
    <phoneticPr fontId="2"/>
  </si>
  <si>
    <r>
      <t xml:space="preserve">(2) </t>
    </r>
    <r>
      <rPr>
        <sz val="10.5"/>
        <rFont val="ＭＳ 明朝"/>
        <family val="1"/>
        <charset val="128"/>
      </rPr>
      <t>優先権主張の基礎となる出願番号を記載する。</t>
    </r>
    <phoneticPr fontId="2"/>
  </si>
  <si>
    <r>
      <t xml:space="preserve">(3) </t>
    </r>
    <r>
      <rPr>
        <sz val="10.5"/>
        <rFont val="ＭＳ 明朝"/>
        <family val="1"/>
        <charset val="128"/>
      </rPr>
      <t>優先権主張の基礎となる出願の出願年月日を記載する。</t>
    </r>
    <phoneticPr fontId="2"/>
  </si>
  <si>
    <t>９．出願前に第三者に移転した場合は、移転年月日、移転元の名称又は氏名及び住所又は居所並びに移転先の名称又は氏名及び住所又は居所を記載すること。</t>
    <rPh sb="30" eb="31">
      <t>マタ</t>
    </rPh>
    <rPh sb="32" eb="34">
      <t>シメイ</t>
    </rPh>
    <rPh sb="36" eb="38">
      <t>ジュウショ</t>
    </rPh>
    <rPh sb="38" eb="39">
      <t>マタ</t>
    </rPh>
    <rPh sb="40" eb="42">
      <t>キョショ</t>
    </rPh>
    <rPh sb="42" eb="43">
      <t>ナラ</t>
    </rPh>
    <rPh sb="55" eb="56">
      <t>オヨ</t>
    </rPh>
    <rPh sb="57" eb="59">
      <t>ジュウショ</t>
    </rPh>
    <rPh sb="59" eb="60">
      <t>マタ</t>
    </rPh>
    <rPh sb="61" eb="63">
      <t>キョショ</t>
    </rPh>
    <phoneticPr fontId="2"/>
  </si>
  <si>
    <r>
      <t>なお、</t>
    </r>
    <r>
      <rPr>
        <u/>
        <sz val="10.5"/>
        <rFont val="ＭＳ 明朝"/>
        <family val="1"/>
        <charset val="128"/>
      </rPr>
      <t>ＰＣＴ国内書面の提出である場合は、（PCT出願の国内移行の場合）の欄に国際出願年月日を記載すること。</t>
    </r>
    <r>
      <rPr>
        <sz val="10.5"/>
        <rFont val="ＭＳ 明朝"/>
        <family val="1"/>
        <charset val="128"/>
      </rPr>
      <t>また、分割出願である場合は、分割出願提出年月日及び（分割出願の場合）の欄に原出願年月日を記載すること。</t>
    </r>
    <rPh sb="36" eb="37">
      <t>ラン</t>
    </rPh>
    <rPh sb="88" eb="89">
      <t>ラン</t>
    </rPh>
    <phoneticPr fontId="2"/>
  </si>
  <si>
    <t>国内移行後のPCT国際出願の場合は国内移行日でなく国際出願日</t>
    <rPh sb="11" eb="13">
      <t>シュツガン</t>
    </rPh>
    <rPh sb="14" eb="16">
      <t>バアイ</t>
    </rPh>
    <rPh sb="17" eb="19">
      <t>コクナイ</t>
    </rPh>
    <rPh sb="19" eb="21">
      <t>イコウ</t>
    </rPh>
    <rPh sb="21" eb="22">
      <t>ヒ</t>
    </rPh>
    <rPh sb="25" eb="27">
      <t>コクサイ</t>
    </rPh>
    <rPh sb="29" eb="30">
      <t>ヒ</t>
    </rPh>
    <phoneticPr fontId="2"/>
  </si>
  <si>
    <t>８．「優先権主張」の欄では、選択肢のいずれかを必ず選択すること。
なお、A. 日本に出願（基礎出願）してから１２月以内に行ったPCT国際出願が日本に国内移行した場合は「先の出願に基づく優先権主張」、B. 日本に出願（基礎出願）してから１２月以内に行ったPCT国際出願が外国に国内移行した場合は「パリ条約による優先権等の主張」を選択する。</t>
    <rPh sb="13" eb="16">
      <t>センタクシ</t>
    </rPh>
    <rPh sb="22" eb="23">
      <t>カナラ</t>
    </rPh>
    <rPh sb="24" eb="26">
      <t>センタク</t>
    </rPh>
    <rPh sb="41" eb="43">
      <t>シュツガン</t>
    </rPh>
    <rPh sb="44" eb="46">
      <t>キソ</t>
    </rPh>
    <rPh sb="46" eb="48">
      <t>シュツガン</t>
    </rPh>
    <rPh sb="55" eb="56">
      <t>ガツ</t>
    </rPh>
    <rPh sb="56" eb="58">
      <t>イナイ</t>
    </rPh>
    <rPh sb="59" eb="60">
      <t>オコナ</t>
    </rPh>
    <rPh sb="65" eb="67">
      <t>コクサイ</t>
    </rPh>
    <rPh sb="67" eb="69">
      <t>シュツガン</t>
    </rPh>
    <rPh sb="70" eb="72">
      <t>ニホン</t>
    </rPh>
    <rPh sb="73" eb="75">
      <t>コクナイ</t>
    </rPh>
    <rPh sb="75" eb="77">
      <t>イコウ</t>
    </rPh>
    <rPh sb="79" eb="81">
      <t>バアイ</t>
    </rPh>
    <rPh sb="83" eb="84">
      <t>サキ</t>
    </rPh>
    <rPh sb="85" eb="87">
      <t>シュツガン</t>
    </rPh>
    <rPh sb="88" eb="89">
      <t>モト</t>
    </rPh>
    <rPh sb="91" eb="94">
      <t>ユウセンケン</t>
    </rPh>
    <rPh sb="94" eb="96">
      <t>シュチョウ</t>
    </rPh>
    <rPh sb="118" eb="119">
      <t>ガツ</t>
    </rPh>
    <rPh sb="122" eb="123">
      <t>オコナ</t>
    </rPh>
    <rPh sb="133" eb="135">
      <t>ガイコク</t>
    </rPh>
    <rPh sb="148" eb="150">
      <t>ジョウヤク</t>
    </rPh>
    <rPh sb="156" eb="157">
      <t>トウ</t>
    </rPh>
    <rPh sb="158" eb="160">
      <t>シュチョウ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</si>
</sst>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11"/>
      <color theme="1"/>
      <name val="ＭＳ 明朝"/>
      <family val="1"/>
      <charset val="128"/>
    </font>
    <font>
      <sz val="6"/>
      <name val="ＭＳ Ｐゴシック"/>
      <family val="2"/>
      <charset val="128"/>
      <scheme val="minor"/>
    </font>
    <font>
      <sz val="10"/>
      <color theme="1"/>
      <name val="ＭＳ 明朝"/>
      <family val="1"/>
      <charset val="128"/>
    </font>
    <font>
      <sz val="10"/>
      <color theme="1"/>
      <name val="ＭＳ Ｐゴシック"/>
      <family val="2"/>
      <charset val="128"/>
      <scheme val="minor"/>
    </font>
    <font>
      <sz val="10"/>
      <color rgb="FF000000"/>
      <name val="ＭＳ 明朝"/>
      <family val="1"/>
      <charset val="128"/>
    </font>
    <font>
      <sz val="9"/>
      <color rgb="FF000000"/>
      <name val="MS UI Gothic"/>
      <family val="3"/>
      <charset val="128"/>
    </font>
    <font>
      <sz val="11"/>
      <color rgb="FFFF0000"/>
      <name val="ＭＳ Ｐゴシック"/>
      <family val="3"/>
      <charset val="128"/>
      <scheme val="minor"/>
    </font>
    <font>
      <sz val="11"/>
      <color rgb="FFFF0000"/>
      <name val="ＭＳ 明朝"/>
      <family val="1"/>
      <charset val="128"/>
    </font>
    <font>
      <sz val="9"/>
      <color rgb="FF000000"/>
      <name val="Meiryo UI"/>
      <family val="3"/>
      <charset val="128"/>
    </font>
    <font>
      <sz val="10.5"/>
      <color rgb="FF000000"/>
      <name val="ＭＳ 明朝"/>
      <family val="1"/>
      <charset val="128"/>
    </font>
    <font>
      <sz val="10.5"/>
      <name val="ＭＳ 明朝"/>
      <family val="1"/>
      <charset val="128"/>
    </font>
    <font>
      <sz val="11"/>
      <name val="ＭＳ 明朝"/>
      <family val="1"/>
      <charset val="128"/>
    </font>
    <font>
      <sz val="10.5"/>
      <name val="Times New Roman"/>
      <family val="1"/>
    </font>
    <font>
      <sz val="10.5"/>
      <name val="ＭＳ Ｐ明朝"/>
      <family val="1"/>
      <charset val="128"/>
    </font>
    <font>
      <u/>
      <sz val="10.5"/>
      <name val="ＭＳ 明朝"/>
      <family val="1"/>
      <charset val="128"/>
    </font>
  </fonts>
  <fills count="2">
    <fill>
      <patternFill patternType="none"/>
    </fill>
    <fill>
      <patternFill patternType="gray125"/>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69">
    <xf numFmtId="0" fontId="0" fillId="0" borderId="0" xfId="0">
      <alignment vertical="center"/>
    </xf>
    <xf numFmtId="0" fontId="1" fillId="0" borderId="0" xfId="0" applyFont="1">
      <alignment vertical="center"/>
    </xf>
    <xf numFmtId="49" fontId="1" fillId="0" borderId="0" xfId="0" applyNumberFormat="1" applyFont="1">
      <alignment vertical="center"/>
    </xf>
    <xf numFmtId="0" fontId="1" fillId="0" borderId="0" xfId="0" applyFont="1" applyAlignment="1">
      <alignment vertical="center" wrapText="1"/>
    </xf>
    <xf numFmtId="0" fontId="1" fillId="0" borderId="0" xfId="0" applyFont="1" applyAlignment="1">
      <alignment horizontal="left" vertical="center"/>
    </xf>
    <xf numFmtId="0" fontId="3" fillId="0" borderId="2" xfId="0" applyFont="1" applyBorder="1">
      <alignment vertical="center"/>
    </xf>
    <xf numFmtId="0" fontId="5" fillId="0" borderId="2" xfId="0" applyFont="1" applyBorder="1" applyAlignment="1">
      <alignment vertical="center" wrapText="1"/>
    </xf>
    <xf numFmtId="0" fontId="3" fillId="0" borderId="2" xfId="0" applyFont="1" applyBorder="1" applyAlignment="1">
      <alignment vertical="center" wrapText="1"/>
    </xf>
    <xf numFmtId="0" fontId="7" fillId="0" borderId="0" xfId="0" applyFont="1">
      <alignment vertical="center"/>
    </xf>
    <xf numFmtId="0" fontId="8" fillId="0" borderId="0" xfId="0" applyFont="1">
      <alignment vertical="center"/>
    </xf>
    <xf numFmtId="0" fontId="3" fillId="0" borderId="6" xfId="0" applyFont="1" applyBorder="1" applyAlignment="1">
      <alignment vertical="center" wrapText="1"/>
    </xf>
    <xf numFmtId="0" fontId="3" fillId="0" borderId="7" xfId="0" applyFont="1" applyBorder="1">
      <alignment vertical="center"/>
    </xf>
    <xf numFmtId="0" fontId="3" fillId="0" borderId="10" xfId="0" applyFont="1" applyBorder="1">
      <alignment vertical="center"/>
    </xf>
    <xf numFmtId="0" fontId="3" fillId="0" borderId="14" xfId="0" applyFont="1" applyBorder="1">
      <alignment vertical="center"/>
    </xf>
    <xf numFmtId="0" fontId="3" fillId="0" borderId="6" xfId="0" applyFont="1" applyBorder="1">
      <alignment vertical="center"/>
    </xf>
    <xf numFmtId="0" fontId="3" fillId="0" borderId="7" xfId="0" applyFont="1" applyBorder="1" applyAlignment="1">
      <alignment vertical="center" wrapText="1"/>
    </xf>
    <xf numFmtId="0" fontId="3" fillId="0" borderId="10" xfId="0" applyFont="1" applyBorder="1" applyAlignment="1">
      <alignment vertical="center" wrapText="1"/>
    </xf>
    <xf numFmtId="0" fontId="3" fillId="0" borderId="14" xfId="0" applyFont="1" applyBorder="1" applyAlignment="1">
      <alignment vertical="center" wrapText="1"/>
    </xf>
    <xf numFmtId="0" fontId="3" fillId="0" borderId="0" xfId="0" applyFont="1" applyAlignment="1">
      <alignment vertical="center" wrapText="1"/>
    </xf>
    <xf numFmtId="0" fontId="3" fillId="0" borderId="0" xfId="0" applyFont="1" applyAlignment="1">
      <alignment horizontal="left" vertical="center"/>
    </xf>
    <xf numFmtId="0" fontId="4" fillId="0" borderId="0" xfId="0" applyFont="1">
      <alignment vertical="center"/>
    </xf>
    <xf numFmtId="0" fontId="4" fillId="0" borderId="2" xfId="0" applyFont="1" applyBorder="1">
      <alignment vertical="center"/>
    </xf>
    <xf numFmtId="0" fontId="10" fillId="0" borderId="0" xfId="0" applyFont="1" applyAlignment="1">
      <alignment horizontal="justify" vertical="center"/>
    </xf>
    <xf numFmtId="0" fontId="11" fillId="0" borderId="0" xfId="0" applyFont="1" applyAlignment="1">
      <alignment horizontal="justify" vertical="center"/>
    </xf>
    <xf numFmtId="0" fontId="12" fillId="0" borderId="0" xfId="0" applyFont="1">
      <alignment vertical="center"/>
    </xf>
    <xf numFmtId="0" fontId="13" fillId="0" borderId="0" xfId="0" applyFont="1" applyAlignment="1">
      <alignment horizontal="left" vertical="center" wrapText="1"/>
    </xf>
    <xf numFmtId="0" fontId="3" fillId="0" borderId="14" xfId="0" applyFont="1" applyBorder="1" applyAlignment="1">
      <alignment horizontal="left" vertical="center" wrapText="1"/>
    </xf>
    <xf numFmtId="0" fontId="3" fillId="0" borderId="2" xfId="0" applyFont="1" applyBorder="1" applyAlignment="1">
      <alignment horizontal="left" vertical="center" wrapText="1"/>
    </xf>
    <xf numFmtId="0" fontId="3" fillId="0" borderId="8"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0" borderId="6" xfId="0" applyFont="1" applyBorder="1" applyAlignment="1">
      <alignment horizontal="left" vertical="center" wrapText="1"/>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1" fillId="0" borderId="1" xfId="0" applyFont="1" applyBorder="1">
      <alignmen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3" fillId="0" borderId="2" xfId="0" applyFont="1" applyBorder="1" applyAlignment="1">
      <alignmen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49" fontId="3" fillId="0" borderId="3" xfId="0" applyNumberFormat="1" applyFont="1" applyBorder="1" applyAlignment="1">
      <alignment horizontal="left" vertical="center"/>
    </xf>
    <xf numFmtId="49" fontId="3" fillId="0" borderId="4" xfId="0" applyNumberFormat="1" applyFont="1" applyBorder="1" applyAlignment="1">
      <alignment horizontal="left" vertical="center"/>
    </xf>
    <xf numFmtId="49" fontId="3" fillId="0" borderId="5" xfId="0" applyNumberFormat="1"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11" fillId="0" borderId="0" xfId="0" applyFont="1" applyAlignment="1">
      <alignment horizontal="left" vertical="center"/>
    </xf>
    <xf numFmtId="0" fontId="11" fillId="0" borderId="0" xfId="0" applyFont="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horizontal="left" vertical="center"/>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0" fillId="0" borderId="3" xfId="0" applyBorder="1">
      <alignment vertical="center"/>
    </xf>
    <xf numFmtId="0" fontId="0" fillId="0" borderId="4" xfId="0" applyBorder="1">
      <alignment vertical="center"/>
    </xf>
    <xf numFmtId="0" fontId="0" fillId="0" borderId="5" xfId="0" applyBorder="1">
      <alignment vertical="center"/>
    </xf>
    <xf numFmtId="49" fontId="3" fillId="0" borderId="2" xfId="0" applyNumberFormat="1" applyFont="1" applyBorder="1" applyAlignment="1">
      <alignment horizontal="left" vertical="center"/>
    </xf>
    <xf numFmtId="0" fontId="3" fillId="0" borderId="2"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ctrlProps/ctrlProp1.xml><?xml version="1.0" encoding="utf-8"?>
<formControlPr xmlns="http://schemas.microsoft.com/office/spreadsheetml/2009/9/main" objectType="Radio" firstButton="1" fmlaLink="$M$12"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checked="Checked"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Radio" checked="Checked" firstButton="1" fmlaLink="$M$13"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firstButton="1" fmlaLink="$M$27"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7</xdr:row>
          <xdr:rowOff>28575</xdr:rowOff>
        </xdr:from>
        <xdr:to>
          <xdr:col>2</xdr:col>
          <xdr:colOff>66675</xdr:colOff>
          <xdr:row>7</xdr:row>
          <xdr:rowOff>238125</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日本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7</xdr:row>
          <xdr:rowOff>19050</xdr:rowOff>
        </xdr:from>
        <xdr:to>
          <xdr:col>3</xdr:col>
          <xdr:colOff>352425</xdr:colOff>
          <xdr:row>7</xdr:row>
          <xdr:rowOff>228600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19050</xdr:rowOff>
        </xdr:from>
        <xdr:to>
          <xdr:col>6</xdr:col>
          <xdr:colOff>561975</xdr:colOff>
          <xdr:row>33</xdr:row>
          <xdr:rowOff>228600</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あり（以下の移転年月日、移転元名称及び住所、移転先名称及び住所に入力のこと）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228600</xdr:rowOff>
        </xdr:from>
        <xdr:to>
          <xdr:col>2</xdr:col>
          <xdr:colOff>9525</xdr:colOff>
          <xdr:row>34</xdr:row>
          <xdr:rowOff>0</xdr:rowOff>
        </xdr:to>
        <xdr:sp macro="" textlink="">
          <xdr:nvSpPr>
            <xdr:cNvPr id="1038" name="Option Butto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6</xdr:col>
          <xdr:colOff>561975</xdr:colOff>
          <xdr:row>8</xdr:row>
          <xdr:rowOff>0</xdr:rowOff>
        </xdr:to>
        <xdr:sp macro="" textlink="">
          <xdr:nvSpPr>
            <xdr:cNvPr id="1040" name="Group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6</xdr:col>
          <xdr:colOff>561975</xdr:colOff>
          <xdr:row>34</xdr:row>
          <xdr:rowOff>0</xdr:rowOff>
        </xdr:to>
        <xdr:sp macro="" textlink="">
          <xdr:nvSpPr>
            <xdr:cNvPr id="1041" name="Group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7</xdr:row>
          <xdr:rowOff>38100</xdr:rowOff>
        </xdr:from>
        <xdr:to>
          <xdr:col>5</xdr:col>
          <xdr:colOff>257175</xdr:colOff>
          <xdr:row>7</xdr:row>
          <xdr:rowOff>209550</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PCT(全指定)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7</xdr:row>
          <xdr:rowOff>9525</xdr:rowOff>
        </xdr:from>
        <xdr:to>
          <xdr:col>6</xdr:col>
          <xdr:colOff>257175</xdr:colOff>
          <xdr:row>7</xdr:row>
          <xdr:rowOff>219075</xdr:rowOff>
        </xdr:to>
        <xdr:sp macro="" textlink="">
          <xdr:nvSpPr>
            <xdr:cNvPr id="1045" name="Option Button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26</xdr:row>
          <xdr:rowOff>28575</xdr:rowOff>
        </xdr:from>
        <xdr:to>
          <xdr:col>3</xdr:col>
          <xdr:colOff>323850</xdr:colOff>
          <xdr:row>26</xdr:row>
          <xdr:rowOff>266700</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優先権主張なし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26</xdr:row>
          <xdr:rowOff>266700</xdr:rowOff>
        </xdr:from>
        <xdr:to>
          <xdr:col>4</xdr:col>
          <xdr:colOff>57150</xdr:colOff>
          <xdr:row>26</xdr:row>
          <xdr:rowOff>504825</xdr:rowOff>
        </xdr:to>
        <xdr:sp macro="" textlink="">
          <xdr:nvSpPr>
            <xdr:cNvPr id="1059" name="Option Button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パリ条約による優先権等の主張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26</xdr:row>
          <xdr:rowOff>495300</xdr:rowOff>
        </xdr:from>
        <xdr:to>
          <xdr:col>3</xdr:col>
          <xdr:colOff>333375</xdr:colOff>
          <xdr:row>26</xdr:row>
          <xdr:rowOff>733425</xdr:rowOff>
        </xdr:to>
        <xdr:sp macro="" textlink="">
          <xdr:nvSpPr>
            <xdr:cNvPr id="1060" name="Option Button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先の出願に基づく優先権主張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26</xdr:row>
          <xdr:rowOff>723900</xdr:rowOff>
        </xdr:from>
        <xdr:to>
          <xdr:col>3</xdr:col>
          <xdr:colOff>314325</xdr:colOff>
          <xdr:row>26</xdr:row>
          <xdr:rowOff>962025</xdr:rowOff>
        </xdr:to>
        <xdr:sp macro="" textlink="">
          <xdr:nvSpPr>
            <xdr:cNvPr id="1061" name="Option Button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種苗法第11条の優先権主張</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0"/>
  <sheetViews>
    <sheetView tabSelected="1" view="pageBreakPreview" topLeftCell="A54" zoomScale="115" zoomScaleNormal="100" zoomScaleSheetLayoutView="115" workbookViewId="0">
      <selection activeCell="H62" sqref="H62"/>
    </sheetView>
  </sheetViews>
  <sheetFormatPr defaultRowHeight="13.5" x14ac:dyDescent="0.15"/>
  <cols>
    <col min="1" max="1" width="38.125" style="1" customWidth="1"/>
    <col min="2" max="2" width="10.5" style="1" customWidth="1"/>
    <col min="3" max="3" width="7.625" style="1" customWidth="1"/>
    <col min="4" max="4" width="10.25" style="1" customWidth="1"/>
    <col min="5" max="5" width="7.625" style="1" customWidth="1"/>
    <col min="6" max="6" width="10.25" style="1" customWidth="1"/>
    <col min="7" max="7" width="7.625" style="1" customWidth="1"/>
    <col min="8" max="8" width="73.625" style="1" bestFit="1" customWidth="1"/>
    <col min="9" max="9" width="9" style="1" customWidth="1"/>
    <col min="10" max="10" width="5.5" style="1" hidden="1" customWidth="1"/>
    <col min="11" max="12" width="3.5" style="1" hidden="1" customWidth="1"/>
    <col min="13" max="13" width="2.5" style="1" hidden="1" customWidth="1"/>
    <col min="14" max="14" width="31.625" style="1" hidden="1" customWidth="1"/>
    <col min="15" max="15" width="9" style="1" hidden="1" customWidth="1"/>
    <col min="16" max="16" width="45" style="1" hidden="1" customWidth="1"/>
    <col min="17" max="17" width="5.5" style="1" hidden="1" customWidth="1"/>
    <col min="18" max="19" width="9" style="1" customWidth="1"/>
    <col min="20" max="16384" width="9" style="1"/>
  </cols>
  <sheetData>
    <row r="1" spans="1:17" ht="20.100000000000001" customHeight="1" x14ac:dyDescent="0.15">
      <c r="A1" s="38" t="s">
        <v>17</v>
      </c>
      <c r="B1" s="38"/>
      <c r="C1" s="38"/>
      <c r="D1" s="38"/>
      <c r="E1" s="38"/>
      <c r="F1" s="38"/>
      <c r="G1" s="38"/>
    </row>
    <row r="2" spans="1:17" ht="19.5" customHeight="1" x14ac:dyDescent="0.15">
      <c r="A2" s="5" t="s">
        <v>207</v>
      </c>
      <c r="B2" s="35" t="s">
        <v>214</v>
      </c>
      <c r="C2" s="36"/>
      <c r="D2" s="36"/>
      <c r="E2" s="36"/>
      <c r="F2" s="36"/>
      <c r="G2" s="37"/>
    </row>
    <row r="3" spans="1:17" ht="19.5" customHeight="1" x14ac:dyDescent="0.15">
      <c r="A3" s="5" t="s">
        <v>18</v>
      </c>
      <c r="B3" s="35"/>
      <c r="C3" s="39"/>
      <c r="D3" s="39"/>
      <c r="E3" s="39"/>
      <c r="F3" s="39"/>
      <c r="G3" s="40"/>
    </row>
    <row r="4" spans="1:17" ht="19.5" customHeight="1" x14ac:dyDescent="0.15">
      <c r="A4" s="5" t="s">
        <v>208</v>
      </c>
      <c r="B4" s="35"/>
      <c r="C4" s="36"/>
      <c r="D4" s="36"/>
      <c r="E4" s="36"/>
      <c r="F4" s="36"/>
      <c r="G4" s="37"/>
      <c r="H4" s="8" t="s">
        <v>209</v>
      </c>
    </row>
    <row r="5" spans="1:17" ht="19.5" customHeight="1" x14ac:dyDescent="0.15">
      <c r="A5" s="5" t="s">
        <v>19</v>
      </c>
      <c r="B5" s="27"/>
      <c r="C5" s="27"/>
      <c r="D5" s="27"/>
      <c r="E5" s="27"/>
      <c r="F5" s="27"/>
      <c r="G5" s="27"/>
      <c r="H5" s="8" t="s">
        <v>210</v>
      </c>
    </row>
    <row r="6" spans="1:17" ht="19.5" customHeight="1" x14ac:dyDescent="0.15">
      <c r="A6" s="5" t="s">
        <v>20</v>
      </c>
      <c r="B6" s="27"/>
      <c r="C6" s="27"/>
      <c r="D6" s="27"/>
      <c r="E6" s="27"/>
      <c r="F6" s="27"/>
      <c r="G6" s="27"/>
      <c r="H6" s="9"/>
    </row>
    <row r="7" spans="1:17" ht="19.5" customHeight="1" x14ac:dyDescent="0.15">
      <c r="A7" s="5" t="s">
        <v>213</v>
      </c>
      <c r="B7" s="27"/>
      <c r="C7" s="27"/>
      <c r="D7" s="27"/>
      <c r="E7" s="27"/>
      <c r="F7" s="27"/>
      <c r="G7" s="27"/>
      <c r="H7" s="8" t="s">
        <v>211</v>
      </c>
      <c r="K7" s="2"/>
    </row>
    <row r="8" spans="1:17" ht="19.5" customHeight="1" x14ac:dyDescent="0.15">
      <c r="A8" s="6" t="s">
        <v>21</v>
      </c>
      <c r="B8" s="54" t="str">
        <f>IF(M12=1,"JP","")</f>
        <v/>
      </c>
      <c r="C8" s="55"/>
      <c r="D8" s="55"/>
      <c r="E8" s="55"/>
      <c r="F8" s="55"/>
      <c r="G8" s="56"/>
      <c r="J8" s="1">
        <v>2001</v>
      </c>
      <c r="K8" s="2" t="s">
        <v>0</v>
      </c>
      <c r="L8" s="2" t="s">
        <v>0</v>
      </c>
      <c r="N8" s="1" t="s">
        <v>1</v>
      </c>
      <c r="P8" s="1" t="s">
        <v>190</v>
      </c>
      <c r="Q8" s="1" t="s">
        <v>2</v>
      </c>
    </row>
    <row r="9" spans="1:17" ht="19.5" customHeight="1" x14ac:dyDescent="0.15">
      <c r="A9" s="6" t="s">
        <v>22</v>
      </c>
      <c r="B9" s="27" t="s">
        <v>654</v>
      </c>
      <c r="C9" s="27"/>
      <c r="D9" s="27"/>
      <c r="E9" s="27"/>
      <c r="F9" s="27"/>
      <c r="G9" s="27"/>
      <c r="J9" s="1">
        <v>2002</v>
      </c>
      <c r="K9" s="2" t="s">
        <v>4</v>
      </c>
      <c r="L9" s="2" t="s">
        <v>4</v>
      </c>
      <c r="N9" s="1" t="s">
        <v>5</v>
      </c>
      <c r="P9" s="1" t="s">
        <v>94</v>
      </c>
      <c r="Q9" s="1" t="s">
        <v>23</v>
      </c>
    </row>
    <row r="10" spans="1:17" ht="19.5" customHeight="1" x14ac:dyDescent="0.15">
      <c r="A10" s="7" t="s">
        <v>164</v>
      </c>
      <c r="B10" s="27"/>
      <c r="C10" s="27"/>
      <c r="D10" s="27"/>
      <c r="E10" s="27"/>
      <c r="F10" s="27"/>
      <c r="G10" s="27"/>
      <c r="J10" s="1">
        <v>2003</v>
      </c>
      <c r="K10" s="2" t="s">
        <v>7</v>
      </c>
      <c r="L10" s="2" t="s">
        <v>7</v>
      </c>
      <c r="N10" s="1" t="s">
        <v>8</v>
      </c>
      <c r="P10" s="1" t="s">
        <v>97</v>
      </c>
      <c r="Q10" s="1" t="s">
        <v>26</v>
      </c>
    </row>
    <row r="11" spans="1:17" ht="39.950000000000003" customHeight="1" x14ac:dyDescent="0.15">
      <c r="A11" s="5" t="s">
        <v>165</v>
      </c>
      <c r="B11" s="42"/>
      <c r="C11" s="43"/>
      <c r="D11" s="43"/>
      <c r="E11" s="43"/>
      <c r="F11" s="43"/>
      <c r="G11" s="44"/>
      <c r="J11" s="1">
        <v>2004</v>
      </c>
      <c r="K11" s="2" t="s">
        <v>9</v>
      </c>
      <c r="L11" s="2" t="s">
        <v>9</v>
      </c>
      <c r="N11" s="1" t="s">
        <v>10</v>
      </c>
      <c r="P11" s="1" t="s">
        <v>107</v>
      </c>
      <c r="Q11" s="1" t="s">
        <v>36</v>
      </c>
    </row>
    <row r="12" spans="1:17" ht="19.5" customHeight="1" x14ac:dyDescent="0.15">
      <c r="A12" s="5" t="s">
        <v>3</v>
      </c>
      <c r="B12" s="48"/>
      <c r="C12" s="49"/>
      <c r="D12" s="49"/>
      <c r="E12" s="49"/>
      <c r="F12" s="49"/>
      <c r="G12" s="50"/>
      <c r="J12" s="1">
        <v>2005</v>
      </c>
      <c r="K12" s="2" t="s">
        <v>11</v>
      </c>
      <c r="L12" s="2" t="s">
        <v>11</v>
      </c>
      <c r="M12" s="1">
        <v>2</v>
      </c>
      <c r="N12" s="1" t="s">
        <v>12</v>
      </c>
      <c r="P12" s="1" t="s">
        <v>129</v>
      </c>
      <c r="Q12" s="1" t="s">
        <v>59</v>
      </c>
    </row>
    <row r="13" spans="1:17" ht="19.5" customHeight="1" x14ac:dyDescent="0.15">
      <c r="A13" s="5" t="s">
        <v>6</v>
      </c>
      <c r="B13" s="35" t="s">
        <v>214</v>
      </c>
      <c r="C13" s="36"/>
      <c r="D13" s="36"/>
      <c r="E13" s="36"/>
      <c r="F13" s="36"/>
      <c r="G13" s="37"/>
      <c r="H13" s="9" t="s">
        <v>835</v>
      </c>
      <c r="J13" s="1">
        <v>2006</v>
      </c>
      <c r="K13" s="2" t="s">
        <v>13</v>
      </c>
      <c r="L13" s="2" t="s">
        <v>13</v>
      </c>
      <c r="M13" s="1">
        <v>1</v>
      </c>
      <c r="P13" s="1" t="s">
        <v>127</v>
      </c>
      <c r="Q13" s="1" t="s">
        <v>57</v>
      </c>
    </row>
    <row r="14" spans="1:17" ht="19.5" customHeight="1" x14ac:dyDescent="0.15">
      <c r="A14" s="7" t="s">
        <v>169</v>
      </c>
      <c r="B14" s="35"/>
      <c r="C14" s="36"/>
      <c r="D14" s="36"/>
      <c r="E14" s="36"/>
      <c r="F14" s="36"/>
      <c r="G14" s="37"/>
      <c r="J14" s="1">
        <v>2007</v>
      </c>
      <c r="K14" s="2" t="s">
        <v>14</v>
      </c>
      <c r="L14" s="2" t="s">
        <v>14</v>
      </c>
      <c r="N14" s="1" t="s">
        <v>171</v>
      </c>
      <c r="P14" s="1" t="s">
        <v>113</v>
      </c>
      <c r="Q14" s="1" t="s">
        <v>43</v>
      </c>
    </row>
    <row r="15" spans="1:17" ht="19.5" customHeight="1" x14ac:dyDescent="0.15">
      <c r="A15" s="7" t="s">
        <v>166</v>
      </c>
      <c r="B15" s="35" t="s">
        <v>214</v>
      </c>
      <c r="C15" s="36"/>
      <c r="D15" s="36"/>
      <c r="E15" s="36"/>
      <c r="F15" s="36"/>
      <c r="G15" s="37"/>
      <c r="J15" s="1">
        <v>2008</v>
      </c>
      <c r="K15" s="2" t="s">
        <v>15</v>
      </c>
      <c r="L15" s="2" t="s">
        <v>15</v>
      </c>
      <c r="N15" s="1" t="s">
        <v>172</v>
      </c>
      <c r="P15" s="1" t="s">
        <v>95</v>
      </c>
      <c r="Q15" s="1" t="s">
        <v>24</v>
      </c>
    </row>
    <row r="16" spans="1:17" ht="19.5" customHeight="1" x14ac:dyDescent="0.15">
      <c r="A16" s="7" t="s">
        <v>167</v>
      </c>
      <c r="B16" s="48"/>
      <c r="C16" s="49"/>
      <c r="D16" s="49"/>
      <c r="E16" s="49"/>
      <c r="F16" s="49"/>
      <c r="G16" s="50"/>
      <c r="J16" s="1">
        <v>2009</v>
      </c>
      <c r="K16" s="2" t="s">
        <v>16</v>
      </c>
      <c r="L16" s="2" t="s">
        <v>16</v>
      </c>
      <c r="N16" s="1" t="s">
        <v>173</v>
      </c>
      <c r="P16" s="1" t="s">
        <v>96</v>
      </c>
      <c r="Q16" s="1" t="s">
        <v>25</v>
      </c>
    </row>
    <row r="17" spans="1:17" ht="19.5" customHeight="1" thickBot="1" x14ac:dyDescent="0.2">
      <c r="A17" s="10" t="s">
        <v>168</v>
      </c>
      <c r="B17" s="35" t="s">
        <v>214</v>
      </c>
      <c r="C17" s="36"/>
      <c r="D17" s="36"/>
      <c r="E17" s="36"/>
      <c r="F17" s="36"/>
      <c r="G17" s="37"/>
      <c r="J17" s="1">
        <v>2010</v>
      </c>
      <c r="K17" s="4">
        <v>10</v>
      </c>
      <c r="L17" s="4">
        <v>10</v>
      </c>
      <c r="N17" s="1" t="s">
        <v>174</v>
      </c>
      <c r="P17" s="1" t="s">
        <v>98</v>
      </c>
      <c r="Q17" s="1" t="s">
        <v>27</v>
      </c>
    </row>
    <row r="18" spans="1:17" ht="19.5" customHeight="1" x14ac:dyDescent="0.15">
      <c r="A18" s="12" t="s">
        <v>170</v>
      </c>
      <c r="B18" s="32"/>
      <c r="C18" s="33"/>
      <c r="D18" s="33"/>
      <c r="E18" s="33"/>
      <c r="F18" s="33"/>
      <c r="G18" s="34"/>
      <c r="J18" s="1">
        <v>2011</v>
      </c>
      <c r="K18" s="4">
        <v>11</v>
      </c>
      <c r="L18" s="4">
        <v>11</v>
      </c>
      <c r="N18" s="1" t="s">
        <v>175</v>
      </c>
      <c r="P18" s="1" t="s">
        <v>99</v>
      </c>
      <c r="Q18" s="1" t="s">
        <v>28</v>
      </c>
    </row>
    <row r="19" spans="1:17" ht="19.5" customHeight="1" thickBot="1" x14ac:dyDescent="0.2">
      <c r="A19" s="13" t="s">
        <v>180</v>
      </c>
      <c r="B19" s="26"/>
      <c r="C19" s="26"/>
      <c r="D19" s="26"/>
      <c r="E19" s="26"/>
      <c r="F19" s="26"/>
      <c r="G19" s="26"/>
      <c r="J19" s="1">
        <v>2012</v>
      </c>
      <c r="K19" s="4">
        <v>12</v>
      </c>
      <c r="L19" s="4">
        <v>12</v>
      </c>
      <c r="N19" s="1" t="s">
        <v>176</v>
      </c>
      <c r="P19" s="1" t="s">
        <v>100</v>
      </c>
      <c r="Q19" s="1" t="s">
        <v>29</v>
      </c>
    </row>
    <row r="20" spans="1:17" ht="19.5" customHeight="1" x14ac:dyDescent="0.15">
      <c r="A20" s="11" t="s">
        <v>179</v>
      </c>
      <c r="B20" s="28"/>
      <c r="C20" s="29"/>
      <c r="D20" s="29"/>
      <c r="E20" s="29"/>
      <c r="F20" s="29"/>
      <c r="G20" s="30"/>
      <c r="J20" s="1">
        <v>2013</v>
      </c>
      <c r="L20" s="4">
        <v>13</v>
      </c>
      <c r="N20" s="1" t="s">
        <v>177</v>
      </c>
      <c r="P20" s="1" t="s">
        <v>101</v>
      </c>
      <c r="Q20" s="1" t="s">
        <v>30</v>
      </c>
    </row>
    <row r="21" spans="1:17" ht="19.5" customHeight="1" thickBot="1" x14ac:dyDescent="0.2">
      <c r="A21" s="14" t="s">
        <v>193</v>
      </c>
      <c r="B21" s="31"/>
      <c r="C21" s="31"/>
      <c r="D21" s="31"/>
      <c r="E21" s="31"/>
      <c r="F21" s="31"/>
      <c r="G21" s="31"/>
      <c r="J21" s="1">
        <v>2014</v>
      </c>
      <c r="L21" s="4">
        <v>14</v>
      </c>
      <c r="N21" s="1" t="s">
        <v>178</v>
      </c>
      <c r="P21" s="1" t="s">
        <v>102</v>
      </c>
      <c r="Q21" s="1" t="s">
        <v>31</v>
      </c>
    </row>
    <row r="22" spans="1:17" ht="19.5" customHeight="1" x14ac:dyDescent="0.15">
      <c r="A22" s="12" t="s">
        <v>181</v>
      </c>
      <c r="B22" s="32"/>
      <c r="C22" s="33"/>
      <c r="D22" s="33"/>
      <c r="E22" s="33"/>
      <c r="F22" s="33"/>
      <c r="G22" s="34"/>
      <c r="J22" s="1">
        <v>2015</v>
      </c>
      <c r="L22" s="4">
        <v>15</v>
      </c>
      <c r="P22" s="1" t="s">
        <v>103</v>
      </c>
      <c r="Q22" s="1" t="s">
        <v>32</v>
      </c>
    </row>
    <row r="23" spans="1:17" ht="19.5" customHeight="1" thickBot="1" x14ac:dyDescent="0.2">
      <c r="A23" s="13" t="s">
        <v>182</v>
      </c>
      <c r="B23" s="26"/>
      <c r="C23" s="26"/>
      <c r="D23" s="26"/>
      <c r="E23" s="26"/>
      <c r="F23" s="26"/>
      <c r="G23" s="26"/>
      <c r="J23" s="1">
        <v>2016</v>
      </c>
      <c r="L23" s="4">
        <v>16</v>
      </c>
      <c r="N23" s="1" t="s">
        <v>186</v>
      </c>
      <c r="P23" s="1" t="s">
        <v>104</v>
      </c>
      <c r="Q23" s="1" t="s">
        <v>33</v>
      </c>
    </row>
    <row r="24" spans="1:17" ht="19.5" customHeight="1" x14ac:dyDescent="0.15">
      <c r="A24" s="11" t="s">
        <v>183</v>
      </c>
      <c r="B24" s="28"/>
      <c r="C24" s="29"/>
      <c r="D24" s="29"/>
      <c r="E24" s="29"/>
      <c r="F24" s="29"/>
      <c r="G24" s="30"/>
      <c r="H24" s="8" t="s">
        <v>818</v>
      </c>
      <c r="J24" s="1">
        <v>2017</v>
      </c>
      <c r="L24" s="4">
        <v>17</v>
      </c>
      <c r="N24" s="1" t="s">
        <v>187</v>
      </c>
      <c r="P24" s="1" t="s">
        <v>105</v>
      </c>
      <c r="Q24" s="1" t="s">
        <v>34</v>
      </c>
    </row>
    <row r="25" spans="1:17" ht="19.5" customHeight="1" x14ac:dyDescent="0.15">
      <c r="A25" s="5" t="s">
        <v>184</v>
      </c>
      <c r="B25" s="27"/>
      <c r="C25" s="27"/>
      <c r="D25" s="27"/>
      <c r="E25" s="27"/>
      <c r="F25" s="27"/>
      <c r="G25" s="27"/>
      <c r="H25" s="8" t="s">
        <v>818</v>
      </c>
      <c r="J25" s="1">
        <v>2018</v>
      </c>
      <c r="L25" s="4">
        <v>18</v>
      </c>
      <c r="N25" s="1" t="s">
        <v>188</v>
      </c>
      <c r="P25" s="1" t="s">
        <v>106</v>
      </c>
      <c r="Q25" s="1" t="s">
        <v>35</v>
      </c>
    </row>
    <row r="26" spans="1:17" ht="21" hidden="1" customHeight="1" x14ac:dyDescent="0.15">
      <c r="A26" s="7"/>
      <c r="B26" s="42"/>
      <c r="C26" s="43"/>
      <c r="D26" s="43"/>
      <c r="E26" s="43"/>
      <c r="F26" s="43"/>
      <c r="G26" s="44"/>
      <c r="H26" s="3"/>
      <c r="J26" s="1">
        <v>2019</v>
      </c>
      <c r="L26" s="4">
        <v>19</v>
      </c>
      <c r="N26" s="1" t="s">
        <v>189</v>
      </c>
      <c r="P26" s="1" t="s">
        <v>108</v>
      </c>
      <c r="Q26" s="1" t="s">
        <v>37</v>
      </c>
    </row>
    <row r="27" spans="1:17" ht="79.5" customHeight="1" thickBot="1" x14ac:dyDescent="0.2">
      <c r="A27" s="14" t="s">
        <v>185</v>
      </c>
      <c r="B27" s="51"/>
      <c r="C27" s="52"/>
      <c r="D27" s="52"/>
      <c r="E27" s="52"/>
      <c r="F27" s="52"/>
      <c r="G27" s="53"/>
      <c r="H27" s="9" t="s">
        <v>215</v>
      </c>
      <c r="J27" s="1">
        <v>2020</v>
      </c>
      <c r="L27" s="4">
        <v>20</v>
      </c>
      <c r="M27" s="1">
        <v>4</v>
      </c>
      <c r="P27" s="1" t="s">
        <v>206</v>
      </c>
      <c r="Q27" s="1" t="s">
        <v>38</v>
      </c>
    </row>
    <row r="28" spans="1:17" ht="19.5" customHeight="1" x14ac:dyDescent="0.15">
      <c r="A28" s="16" t="s">
        <v>194</v>
      </c>
      <c r="B28" s="45"/>
      <c r="C28" s="46"/>
      <c r="D28" s="46"/>
      <c r="E28" s="46"/>
      <c r="F28" s="46"/>
      <c r="G28" s="47"/>
      <c r="H28" s="3"/>
      <c r="J28" s="1">
        <v>2021</v>
      </c>
      <c r="L28" s="4">
        <v>21</v>
      </c>
      <c r="N28" s="1" t="s">
        <v>200</v>
      </c>
      <c r="P28" s="1" t="s">
        <v>109</v>
      </c>
      <c r="Q28" s="1" t="s">
        <v>39</v>
      </c>
    </row>
    <row r="29" spans="1:17" ht="19.5" customHeight="1" x14ac:dyDescent="0.15">
      <c r="A29" s="7" t="s">
        <v>195</v>
      </c>
      <c r="B29" s="48"/>
      <c r="C29" s="49"/>
      <c r="D29" s="49"/>
      <c r="E29" s="49"/>
      <c r="F29" s="49"/>
      <c r="G29" s="50"/>
      <c r="H29" s="3"/>
      <c r="J29" s="1">
        <v>2022</v>
      </c>
      <c r="L29" s="4">
        <v>22</v>
      </c>
      <c r="N29" s="1" t="s">
        <v>201</v>
      </c>
      <c r="P29" s="1" t="s">
        <v>110</v>
      </c>
      <c r="Q29" s="1" t="s">
        <v>40</v>
      </c>
    </row>
    <row r="30" spans="1:17" ht="19.5" customHeight="1" thickBot="1" x14ac:dyDescent="0.2">
      <c r="A30" s="17" t="s">
        <v>196</v>
      </c>
      <c r="B30" s="51" t="s">
        <v>214</v>
      </c>
      <c r="C30" s="52"/>
      <c r="D30" s="52"/>
      <c r="E30" s="52"/>
      <c r="F30" s="52"/>
      <c r="G30" s="53"/>
      <c r="H30" s="3"/>
      <c r="J30" s="1">
        <v>2023</v>
      </c>
      <c r="L30" s="4">
        <v>23</v>
      </c>
      <c r="P30" s="1" t="s">
        <v>111</v>
      </c>
      <c r="Q30" s="1" t="s">
        <v>41</v>
      </c>
    </row>
    <row r="31" spans="1:17" ht="19.5" customHeight="1" x14ac:dyDescent="0.15">
      <c r="A31" s="15" t="s">
        <v>197</v>
      </c>
      <c r="B31" s="45"/>
      <c r="C31" s="46"/>
      <c r="D31" s="46"/>
      <c r="E31" s="46"/>
      <c r="F31" s="46"/>
      <c r="G31" s="47"/>
      <c r="H31" s="8" t="s">
        <v>819</v>
      </c>
      <c r="J31" s="1">
        <v>2024</v>
      </c>
      <c r="L31" s="4">
        <v>24</v>
      </c>
      <c r="N31" s="1" t="s">
        <v>203</v>
      </c>
      <c r="P31" s="1" t="s">
        <v>112</v>
      </c>
      <c r="Q31" s="1" t="s">
        <v>42</v>
      </c>
    </row>
    <row r="32" spans="1:17" ht="19.5" customHeight="1" x14ac:dyDescent="0.15">
      <c r="A32" s="7" t="s">
        <v>198</v>
      </c>
      <c r="B32" s="48"/>
      <c r="C32" s="49"/>
      <c r="D32" s="49"/>
      <c r="E32" s="49"/>
      <c r="F32" s="49"/>
      <c r="G32" s="50"/>
      <c r="H32" s="8" t="s">
        <v>819</v>
      </c>
      <c r="J32" s="1">
        <v>2025</v>
      </c>
      <c r="L32" s="4">
        <v>25</v>
      </c>
      <c r="N32" s="1" t="s">
        <v>204</v>
      </c>
      <c r="P32" s="1" t="s">
        <v>114</v>
      </c>
      <c r="Q32" s="1" t="s">
        <v>44</v>
      </c>
    </row>
    <row r="33" spans="1:17" ht="19.5" customHeight="1" thickBot="1" x14ac:dyDescent="0.2">
      <c r="A33" s="17" t="s">
        <v>192</v>
      </c>
      <c r="B33" s="51" t="s">
        <v>214</v>
      </c>
      <c r="C33" s="52"/>
      <c r="D33" s="52"/>
      <c r="E33" s="52"/>
      <c r="F33" s="52"/>
      <c r="G33" s="53"/>
      <c r="H33" s="8" t="s">
        <v>819</v>
      </c>
      <c r="J33" s="1">
        <v>2026</v>
      </c>
      <c r="L33" s="4">
        <v>26</v>
      </c>
      <c r="P33" s="1" t="s">
        <v>115</v>
      </c>
      <c r="Q33" s="1" t="s">
        <v>45</v>
      </c>
    </row>
    <row r="34" spans="1:17" ht="36" customHeight="1" x14ac:dyDescent="0.15">
      <c r="A34" s="15" t="s">
        <v>191</v>
      </c>
      <c r="B34" s="28" t="str">
        <f>IF(M13=1,"あり","なし")</f>
        <v>あり</v>
      </c>
      <c r="C34" s="29"/>
      <c r="D34" s="29"/>
      <c r="E34" s="29"/>
      <c r="F34" s="29"/>
      <c r="G34" s="30"/>
      <c r="J34" s="1">
        <v>2027</v>
      </c>
      <c r="L34" s="4">
        <v>27</v>
      </c>
      <c r="P34" s="1" t="s">
        <v>116</v>
      </c>
      <c r="Q34" s="1" t="s">
        <v>46</v>
      </c>
    </row>
    <row r="35" spans="1:17" ht="19.5" customHeight="1" x14ac:dyDescent="0.15">
      <c r="A35" s="7" t="s">
        <v>199</v>
      </c>
      <c r="B35" s="42"/>
      <c r="C35" s="43"/>
      <c r="D35" s="43"/>
      <c r="E35" s="43"/>
      <c r="F35" s="43"/>
      <c r="G35" s="44"/>
      <c r="H35" s="3"/>
      <c r="J35" s="1">
        <v>2028</v>
      </c>
      <c r="L35" s="4">
        <v>28</v>
      </c>
      <c r="P35" s="1" t="s">
        <v>117</v>
      </c>
      <c r="Q35" s="1" t="s">
        <v>47</v>
      </c>
    </row>
    <row r="36" spans="1:17" ht="19.5" customHeight="1" x14ac:dyDescent="0.15">
      <c r="A36" s="7" t="s">
        <v>202</v>
      </c>
      <c r="B36" s="27"/>
      <c r="C36" s="27"/>
      <c r="D36" s="27"/>
      <c r="E36" s="27"/>
      <c r="F36" s="27"/>
      <c r="G36" s="27"/>
      <c r="H36" s="3"/>
      <c r="J36" s="1">
        <v>2029</v>
      </c>
      <c r="L36" s="4">
        <v>29</v>
      </c>
      <c r="P36" s="1" t="s">
        <v>118</v>
      </c>
      <c r="Q36" s="1" t="s">
        <v>48</v>
      </c>
    </row>
    <row r="37" spans="1:17" ht="19.5" customHeight="1" x14ac:dyDescent="0.15">
      <c r="A37" s="7" t="s">
        <v>205</v>
      </c>
      <c r="B37" s="35" t="s">
        <v>214</v>
      </c>
      <c r="C37" s="36"/>
      <c r="D37" s="36"/>
      <c r="E37" s="36"/>
      <c r="F37" s="36"/>
      <c r="G37" s="37"/>
      <c r="J37" s="1">
        <v>2030</v>
      </c>
      <c r="L37" s="4">
        <v>30</v>
      </c>
      <c r="P37" s="1" t="s">
        <v>119</v>
      </c>
      <c r="Q37" s="1" t="s">
        <v>49</v>
      </c>
    </row>
    <row r="38" spans="1:17" ht="19.5" customHeight="1" x14ac:dyDescent="0.15">
      <c r="A38" s="7" t="s">
        <v>216</v>
      </c>
      <c r="B38" s="27"/>
      <c r="C38" s="27"/>
      <c r="D38" s="27"/>
      <c r="E38" s="27"/>
      <c r="F38" s="27"/>
      <c r="G38" s="27"/>
      <c r="L38" s="4">
        <v>31</v>
      </c>
      <c r="P38" s="1" t="s">
        <v>120</v>
      </c>
      <c r="Q38" s="1" t="s">
        <v>50</v>
      </c>
    </row>
    <row r="39" spans="1:17" ht="19.5" customHeight="1" x14ac:dyDescent="0.15">
      <c r="A39" s="7" t="s">
        <v>217</v>
      </c>
      <c r="B39" s="54"/>
      <c r="C39" s="55"/>
      <c r="D39" s="55"/>
      <c r="E39" s="55"/>
      <c r="F39" s="55"/>
      <c r="G39" s="56"/>
      <c r="L39" s="4"/>
      <c r="P39" s="1" t="s">
        <v>121</v>
      </c>
      <c r="Q39" s="1" t="s">
        <v>51</v>
      </c>
    </row>
    <row r="40" spans="1:17" ht="19.5" customHeight="1" x14ac:dyDescent="0.15">
      <c r="A40" s="7" t="s">
        <v>218</v>
      </c>
      <c r="B40" s="27"/>
      <c r="C40" s="27"/>
      <c r="D40" s="27"/>
      <c r="E40" s="27"/>
      <c r="F40" s="27"/>
      <c r="G40" s="27"/>
      <c r="H40" s="8" t="s">
        <v>819</v>
      </c>
      <c r="L40" s="4"/>
      <c r="P40" s="1" t="s">
        <v>122</v>
      </c>
      <c r="Q40" s="1" t="s">
        <v>52</v>
      </c>
    </row>
    <row r="41" spans="1:17" ht="19.5" customHeight="1" x14ac:dyDescent="0.15">
      <c r="A41" s="7" t="s">
        <v>219</v>
      </c>
      <c r="B41" s="54"/>
      <c r="C41" s="55"/>
      <c r="D41" s="55"/>
      <c r="E41" s="55"/>
      <c r="F41" s="55"/>
      <c r="G41" s="56"/>
      <c r="H41" s="8" t="s">
        <v>819</v>
      </c>
      <c r="L41" s="4"/>
      <c r="P41" s="1" t="s">
        <v>123</v>
      </c>
      <c r="Q41" s="1" t="s">
        <v>53</v>
      </c>
    </row>
    <row r="42" spans="1:17" ht="19.5" customHeight="1" x14ac:dyDescent="0.15">
      <c r="A42" s="7" t="s">
        <v>220</v>
      </c>
      <c r="B42" s="27"/>
      <c r="C42" s="27"/>
      <c r="D42" s="27"/>
      <c r="E42" s="27"/>
      <c r="F42" s="27"/>
      <c r="G42" s="27"/>
      <c r="P42" s="1" t="s">
        <v>124</v>
      </c>
      <c r="Q42" s="1" t="s">
        <v>54</v>
      </c>
    </row>
    <row r="43" spans="1:17" ht="19.5" customHeight="1" x14ac:dyDescent="0.15">
      <c r="A43" s="7" t="s">
        <v>221</v>
      </c>
      <c r="B43" s="54"/>
      <c r="C43" s="55"/>
      <c r="D43" s="55"/>
      <c r="E43" s="55"/>
      <c r="F43" s="55"/>
      <c r="G43" s="56"/>
      <c r="P43" s="1" t="s">
        <v>125</v>
      </c>
      <c r="Q43" s="1" t="s">
        <v>55</v>
      </c>
    </row>
    <row r="44" spans="1:17" ht="19.5" customHeight="1" x14ac:dyDescent="0.15">
      <c r="A44" s="7" t="s">
        <v>222</v>
      </c>
      <c r="B44" s="27"/>
      <c r="C44" s="27"/>
      <c r="D44" s="27"/>
      <c r="E44" s="27"/>
      <c r="F44" s="27"/>
      <c r="G44" s="27"/>
      <c r="H44" s="8" t="s">
        <v>819</v>
      </c>
      <c r="P44" s="1" t="s">
        <v>126</v>
      </c>
      <c r="Q44" s="1" t="s">
        <v>56</v>
      </c>
    </row>
    <row r="45" spans="1:17" ht="19.5" customHeight="1" x14ac:dyDescent="0.15">
      <c r="A45" s="7" t="s">
        <v>223</v>
      </c>
      <c r="B45" s="54"/>
      <c r="C45" s="55"/>
      <c r="D45" s="55"/>
      <c r="E45" s="55"/>
      <c r="F45" s="55"/>
      <c r="G45" s="56"/>
      <c r="H45" s="8" t="s">
        <v>819</v>
      </c>
      <c r="P45" s="1" t="s">
        <v>128</v>
      </c>
      <c r="Q45" s="1" t="s">
        <v>58</v>
      </c>
    </row>
    <row r="46" spans="1:17" ht="26.25" customHeight="1" x14ac:dyDescent="0.15">
      <c r="A46" s="41" t="s">
        <v>212</v>
      </c>
      <c r="B46" s="41"/>
      <c r="C46" s="41"/>
      <c r="D46" s="41"/>
      <c r="E46" s="41"/>
      <c r="F46" s="41"/>
      <c r="G46" s="41"/>
      <c r="P46" s="1" t="s">
        <v>130</v>
      </c>
      <c r="Q46" s="1" t="s">
        <v>60</v>
      </c>
    </row>
    <row r="47" spans="1:17" ht="50.1" customHeight="1" x14ac:dyDescent="0.15">
      <c r="A47" s="42"/>
      <c r="B47" s="43"/>
      <c r="C47" s="43"/>
      <c r="D47" s="43"/>
      <c r="E47" s="43"/>
      <c r="F47" s="43"/>
      <c r="G47" s="44"/>
      <c r="P47" s="1" t="s">
        <v>131</v>
      </c>
      <c r="Q47" s="1" t="s">
        <v>61</v>
      </c>
    </row>
    <row r="48" spans="1:17" ht="25.5" customHeight="1" x14ac:dyDescent="0.15">
      <c r="A48" s="22" t="s">
        <v>820</v>
      </c>
      <c r="P48" s="1" t="s">
        <v>132</v>
      </c>
      <c r="Q48" s="1" t="s">
        <v>62</v>
      </c>
    </row>
    <row r="49" spans="1:17" ht="25.5" customHeight="1" x14ac:dyDescent="0.15">
      <c r="A49" s="23"/>
      <c r="B49" s="24"/>
      <c r="C49" s="24"/>
      <c r="D49" s="24"/>
      <c r="E49" s="24"/>
      <c r="F49" s="24"/>
      <c r="G49" s="24"/>
      <c r="P49" s="1" t="s">
        <v>133</v>
      </c>
      <c r="Q49" s="1" t="s">
        <v>63</v>
      </c>
    </row>
    <row r="50" spans="1:17" ht="25.5" customHeight="1" x14ac:dyDescent="0.15">
      <c r="A50" s="57" t="s">
        <v>823</v>
      </c>
      <c r="B50" s="57"/>
      <c r="C50" s="57"/>
      <c r="D50" s="57"/>
      <c r="E50" s="57"/>
      <c r="F50" s="57"/>
      <c r="G50" s="57"/>
      <c r="P50" s="1" t="s">
        <v>134</v>
      </c>
      <c r="Q50" s="1" t="s">
        <v>64</v>
      </c>
    </row>
    <row r="51" spans="1:17" ht="38.25" customHeight="1" x14ac:dyDescent="0.15">
      <c r="A51" s="58" t="s">
        <v>824</v>
      </c>
      <c r="B51" s="58"/>
      <c r="C51" s="58"/>
      <c r="D51" s="58"/>
      <c r="E51" s="58"/>
      <c r="F51" s="58"/>
      <c r="G51" s="58"/>
      <c r="P51" s="1" t="s">
        <v>135</v>
      </c>
      <c r="Q51" s="1" t="s">
        <v>65</v>
      </c>
    </row>
    <row r="52" spans="1:17" ht="36" customHeight="1" x14ac:dyDescent="0.15">
      <c r="A52" s="58" t="s">
        <v>825</v>
      </c>
      <c r="B52" s="58"/>
      <c r="C52" s="58"/>
      <c r="D52" s="58"/>
      <c r="E52" s="58"/>
      <c r="F52" s="58"/>
      <c r="G52" s="58"/>
      <c r="P52" s="1" t="s">
        <v>136</v>
      </c>
      <c r="Q52" s="1" t="s">
        <v>66</v>
      </c>
    </row>
    <row r="53" spans="1:17" ht="45.75" customHeight="1" x14ac:dyDescent="0.15">
      <c r="A53" s="58" t="s">
        <v>826</v>
      </c>
      <c r="B53" s="58"/>
      <c r="C53" s="58"/>
      <c r="D53" s="58"/>
      <c r="E53" s="58"/>
      <c r="F53" s="58"/>
      <c r="G53" s="58"/>
      <c r="P53" s="1" t="s">
        <v>137</v>
      </c>
      <c r="Q53" s="1" t="s">
        <v>67</v>
      </c>
    </row>
    <row r="54" spans="1:17" ht="53.25" customHeight="1" x14ac:dyDescent="0.15">
      <c r="A54" s="58" t="s">
        <v>827</v>
      </c>
      <c r="B54" s="58"/>
      <c r="C54" s="58"/>
      <c r="D54" s="58"/>
      <c r="E54" s="58"/>
      <c r="F54" s="58"/>
      <c r="G54" s="58"/>
      <c r="P54" s="1" t="s">
        <v>138</v>
      </c>
      <c r="Q54" s="1" t="s">
        <v>68</v>
      </c>
    </row>
    <row r="55" spans="1:17" ht="17.25" customHeight="1" x14ac:dyDescent="0.15">
      <c r="A55" s="58" t="s">
        <v>821</v>
      </c>
      <c r="B55" s="58"/>
      <c r="C55" s="58"/>
      <c r="D55" s="58"/>
      <c r="E55" s="58"/>
      <c r="F55" s="58"/>
      <c r="G55" s="58"/>
      <c r="P55" s="1" t="s">
        <v>139</v>
      </c>
      <c r="Q55" s="1" t="s">
        <v>69</v>
      </c>
    </row>
    <row r="56" spans="1:17" ht="56.25" customHeight="1" x14ac:dyDescent="0.15">
      <c r="A56" s="58" t="s">
        <v>834</v>
      </c>
      <c r="B56" s="58"/>
      <c r="C56" s="58"/>
      <c r="D56" s="58"/>
      <c r="E56" s="58"/>
      <c r="F56" s="58"/>
      <c r="G56" s="58"/>
      <c r="P56" s="1" t="s">
        <v>140</v>
      </c>
      <c r="Q56" s="1" t="s">
        <v>70</v>
      </c>
    </row>
    <row r="57" spans="1:17" x14ac:dyDescent="0.15">
      <c r="A57" s="58" t="s">
        <v>822</v>
      </c>
      <c r="B57" s="58"/>
      <c r="C57" s="58"/>
      <c r="D57" s="58"/>
      <c r="E57" s="58"/>
      <c r="F57" s="58"/>
      <c r="G57" s="58"/>
      <c r="P57" s="1" t="s">
        <v>141</v>
      </c>
      <c r="Q57" s="1" t="s">
        <v>71</v>
      </c>
    </row>
    <row r="58" spans="1:17" ht="45.75" customHeight="1" x14ac:dyDescent="0.15">
      <c r="A58" s="58" t="s">
        <v>828</v>
      </c>
      <c r="B58" s="58"/>
      <c r="C58" s="58"/>
      <c r="D58" s="58"/>
      <c r="E58" s="58"/>
      <c r="F58" s="58"/>
      <c r="G58" s="58"/>
      <c r="P58" s="1" t="s">
        <v>142</v>
      </c>
      <c r="Q58" s="1" t="s">
        <v>72</v>
      </c>
    </row>
    <row r="59" spans="1:17" ht="44.25" customHeight="1" x14ac:dyDescent="0.15">
      <c r="A59" s="58" t="s">
        <v>829</v>
      </c>
      <c r="B59" s="58"/>
      <c r="C59" s="58"/>
      <c r="D59" s="58"/>
      <c r="E59" s="58"/>
      <c r="F59" s="58"/>
      <c r="G59" s="58"/>
      <c r="P59" s="1" t="s">
        <v>143</v>
      </c>
      <c r="Q59" s="1" t="s">
        <v>73</v>
      </c>
    </row>
    <row r="60" spans="1:17" ht="78" customHeight="1" x14ac:dyDescent="0.15">
      <c r="A60" s="58" t="s">
        <v>836</v>
      </c>
      <c r="B60" s="58"/>
      <c r="C60" s="58"/>
      <c r="D60" s="58"/>
      <c r="E60" s="58"/>
      <c r="F60" s="58"/>
      <c r="G60" s="58"/>
      <c r="P60" s="1" t="s">
        <v>144</v>
      </c>
      <c r="Q60" s="1" t="s">
        <v>74</v>
      </c>
    </row>
    <row r="61" spans="1:17" ht="30.75" customHeight="1" x14ac:dyDescent="0.15">
      <c r="A61" s="59" t="s">
        <v>830</v>
      </c>
      <c r="B61" s="59"/>
      <c r="C61" s="59"/>
      <c r="D61" s="59"/>
      <c r="E61" s="59"/>
      <c r="F61" s="59"/>
      <c r="G61" s="59"/>
      <c r="P61" s="1" t="s">
        <v>145</v>
      </c>
      <c r="Q61" s="1" t="s">
        <v>75</v>
      </c>
    </row>
    <row r="62" spans="1:17" ht="19.5" customHeight="1" x14ac:dyDescent="0.15">
      <c r="A62" s="60" t="s">
        <v>831</v>
      </c>
      <c r="B62" s="60"/>
      <c r="C62" s="60"/>
      <c r="D62" s="60"/>
      <c r="E62" s="60"/>
      <c r="F62" s="60"/>
      <c r="G62" s="60"/>
      <c r="P62" s="1" t="s">
        <v>146</v>
      </c>
      <c r="Q62" s="1" t="s">
        <v>76</v>
      </c>
    </row>
    <row r="63" spans="1:17" ht="21" customHeight="1" x14ac:dyDescent="0.15">
      <c r="A63" s="59" t="s">
        <v>832</v>
      </c>
      <c r="B63" s="59"/>
      <c r="C63" s="59"/>
      <c r="D63" s="59"/>
      <c r="E63" s="59"/>
      <c r="F63" s="59"/>
      <c r="G63" s="59"/>
      <c r="P63" s="1" t="s">
        <v>147</v>
      </c>
      <c r="Q63" s="1" t="s">
        <v>77</v>
      </c>
    </row>
    <row r="64" spans="1:17" x14ac:dyDescent="0.15">
      <c r="A64" s="25"/>
      <c r="B64" s="25"/>
      <c r="C64" s="25"/>
      <c r="D64" s="25"/>
      <c r="E64" s="25"/>
      <c r="F64" s="25"/>
      <c r="G64" s="25"/>
    </row>
    <row r="65" spans="1:17" ht="43.5" customHeight="1" x14ac:dyDescent="0.15">
      <c r="A65" s="58" t="s">
        <v>833</v>
      </c>
      <c r="B65" s="58"/>
      <c r="C65" s="58"/>
      <c r="D65" s="58"/>
      <c r="E65" s="58"/>
      <c r="F65" s="58"/>
      <c r="G65" s="58"/>
      <c r="P65" s="1" t="s">
        <v>148</v>
      </c>
      <c r="Q65" s="1" t="s">
        <v>78</v>
      </c>
    </row>
    <row r="66" spans="1:17" ht="33.75" customHeight="1" x14ac:dyDescent="0.15">
      <c r="A66" s="58"/>
      <c r="B66" s="58"/>
      <c r="C66" s="58"/>
      <c r="D66" s="58"/>
      <c r="E66" s="58"/>
      <c r="F66" s="58"/>
      <c r="G66" s="58"/>
      <c r="P66" s="1" t="s">
        <v>149</v>
      </c>
      <c r="Q66" s="1" t="s">
        <v>79</v>
      </c>
    </row>
    <row r="67" spans="1:17" ht="36.75" customHeight="1" x14ac:dyDescent="0.15">
      <c r="A67" s="59"/>
      <c r="B67" s="59"/>
      <c r="C67" s="59"/>
      <c r="D67" s="59"/>
      <c r="E67" s="59"/>
      <c r="F67" s="59"/>
      <c r="G67" s="59"/>
      <c r="P67" s="1" t="s">
        <v>150</v>
      </c>
      <c r="Q67" s="1" t="s">
        <v>80</v>
      </c>
    </row>
    <row r="68" spans="1:17" x14ac:dyDescent="0.15">
      <c r="A68" s="60"/>
      <c r="B68" s="60"/>
      <c r="C68" s="60"/>
      <c r="D68" s="60"/>
      <c r="E68" s="60"/>
      <c r="F68" s="60"/>
      <c r="G68" s="60"/>
      <c r="P68" s="1" t="s">
        <v>151</v>
      </c>
      <c r="Q68" s="1" t="s">
        <v>81</v>
      </c>
    </row>
    <row r="69" spans="1:17" x14ac:dyDescent="0.15">
      <c r="A69" s="60"/>
      <c r="B69" s="60"/>
      <c r="C69" s="60"/>
      <c r="D69" s="60"/>
      <c r="E69" s="60"/>
      <c r="F69" s="60"/>
      <c r="G69" s="60"/>
      <c r="P69" s="1" t="s">
        <v>152</v>
      </c>
      <c r="Q69" s="1" t="s">
        <v>82</v>
      </c>
    </row>
    <row r="70" spans="1:17" x14ac:dyDescent="0.15">
      <c r="A70" s="60"/>
      <c r="B70" s="60"/>
      <c r="C70" s="60"/>
      <c r="D70" s="60"/>
      <c r="E70" s="60"/>
      <c r="F70" s="60"/>
      <c r="G70" s="60"/>
      <c r="P70" s="1" t="s">
        <v>153</v>
      </c>
      <c r="Q70" s="1" t="s">
        <v>83</v>
      </c>
    </row>
    <row r="71" spans="1:17" ht="48.75" customHeight="1" x14ac:dyDescent="0.15">
      <c r="A71" s="59"/>
      <c r="B71" s="59"/>
      <c r="C71" s="59"/>
      <c r="D71" s="59"/>
      <c r="E71" s="59"/>
      <c r="F71" s="59"/>
      <c r="G71" s="59"/>
      <c r="P71" s="1" t="s">
        <v>154</v>
      </c>
      <c r="Q71" s="1" t="s">
        <v>84</v>
      </c>
    </row>
    <row r="72" spans="1:17" ht="49.5" customHeight="1" x14ac:dyDescent="0.15">
      <c r="P72" s="1" t="s">
        <v>155</v>
      </c>
      <c r="Q72" s="1" t="s">
        <v>85</v>
      </c>
    </row>
    <row r="73" spans="1:17" x14ac:dyDescent="0.15">
      <c r="P73" s="1" t="s">
        <v>156</v>
      </c>
      <c r="Q73" s="1" t="s">
        <v>86</v>
      </c>
    </row>
    <row r="74" spans="1:17" x14ac:dyDescent="0.15">
      <c r="P74" s="1" t="s">
        <v>157</v>
      </c>
      <c r="Q74" s="1" t="s">
        <v>87</v>
      </c>
    </row>
    <row r="75" spans="1:17" x14ac:dyDescent="0.15">
      <c r="P75" s="1" t="s">
        <v>158</v>
      </c>
      <c r="Q75" s="1" t="s">
        <v>88</v>
      </c>
    </row>
    <row r="76" spans="1:17" x14ac:dyDescent="0.15">
      <c r="P76" s="1" t="s">
        <v>159</v>
      </c>
      <c r="Q76" s="1" t="s">
        <v>89</v>
      </c>
    </row>
    <row r="77" spans="1:17" x14ac:dyDescent="0.15">
      <c r="P77" s="1" t="s">
        <v>160</v>
      </c>
      <c r="Q77" s="1" t="s">
        <v>90</v>
      </c>
    </row>
    <row r="78" spans="1:17" x14ac:dyDescent="0.15">
      <c r="P78" s="1" t="s">
        <v>161</v>
      </c>
      <c r="Q78" s="1" t="s">
        <v>91</v>
      </c>
    </row>
    <row r="79" spans="1:17" x14ac:dyDescent="0.15">
      <c r="P79" s="1" t="s">
        <v>162</v>
      </c>
      <c r="Q79" s="1" t="s">
        <v>92</v>
      </c>
    </row>
    <row r="80" spans="1:17" x14ac:dyDescent="0.15">
      <c r="P80" s="1" t="s">
        <v>163</v>
      </c>
      <c r="Q80" s="1" t="s">
        <v>93</v>
      </c>
    </row>
  </sheetData>
  <sheetProtection formatColumns="0" formatRows="0"/>
  <protectedRanges>
    <protectedRange sqref="B34:G36 B14:G14 B3:B4 B5:G12 B16:G16 B32:G32 F33 D2:D4 F2:F4 D13 F13 D15 F15 D17 F17 D30 F30 D33 D37 F37 B18:G29 B38:G45" name="範囲3"/>
    <protectedRange sqref="A61:G95 A48:G60" name="範囲1"/>
  </protectedRanges>
  <autoFilter ref="Q19:Q67" xr:uid="{00000000-0009-0000-0000-000000000000}">
    <sortState xmlns:xlrd2="http://schemas.microsoft.com/office/spreadsheetml/2017/richdata2" ref="Q16:Q67">
      <sortCondition ref="Q15:Q67"/>
    </sortState>
  </autoFilter>
  <mergeCells count="68">
    <mergeCell ref="A71:G71"/>
    <mergeCell ref="A65:G65"/>
    <mergeCell ref="A66:G66"/>
    <mergeCell ref="A67:G67"/>
    <mergeCell ref="A68:G68"/>
    <mergeCell ref="A69:G69"/>
    <mergeCell ref="A60:G60"/>
    <mergeCell ref="A61:G61"/>
    <mergeCell ref="A62:G62"/>
    <mergeCell ref="A63:G63"/>
    <mergeCell ref="A70:G70"/>
    <mergeCell ref="A55:G55"/>
    <mergeCell ref="A56:G56"/>
    <mergeCell ref="A57:G57"/>
    <mergeCell ref="A58:G58"/>
    <mergeCell ref="A59:G59"/>
    <mergeCell ref="A50:G50"/>
    <mergeCell ref="A51:G51"/>
    <mergeCell ref="A52:G52"/>
    <mergeCell ref="A53:G53"/>
    <mergeCell ref="A54:G54"/>
    <mergeCell ref="B44:G44"/>
    <mergeCell ref="B45:G45"/>
    <mergeCell ref="B39:G39"/>
    <mergeCell ref="B43:G43"/>
    <mergeCell ref="B8:G8"/>
    <mergeCell ref="B40:G40"/>
    <mergeCell ref="B41:G41"/>
    <mergeCell ref="B9:G9"/>
    <mergeCell ref="B12:G12"/>
    <mergeCell ref="B14:G14"/>
    <mergeCell ref="B18:G18"/>
    <mergeCell ref="B10:G10"/>
    <mergeCell ref="B11:G11"/>
    <mergeCell ref="B16:G16"/>
    <mergeCell ref="B13:G13"/>
    <mergeCell ref="B15:G15"/>
    <mergeCell ref="A46:G46"/>
    <mergeCell ref="A47:G47"/>
    <mergeCell ref="B26:G26"/>
    <mergeCell ref="B28:G28"/>
    <mergeCell ref="B29:G29"/>
    <mergeCell ref="B34:G34"/>
    <mergeCell ref="B35:G35"/>
    <mergeCell ref="B38:G38"/>
    <mergeCell ref="B27:G27"/>
    <mergeCell ref="B31:G31"/>
    <mergeCell ref="B32:G32"/>
    <mergeCell ref="B36:G36"/>
    <mergeCell ref="B42:G42"/>
    <mergeCell ref="B37:G37"/>
    <mergeCell ref="B30:G30"/>
    <mergeCell ref="B33:G33"/>
    <mergeCell ref="B17:G17"/>
    <mergeCell ref="A1:G1"/>
    <mergeCell ref="B3:G3"/>
    <mergeCell ref="B5:G5"/>
    <mergeCell ref="B6:G6"/>
    <mergeCell ref="B7:G7"/>
    <mergeCell ref="B4:G4"/>
    <mergeCell ref="B2:G2"/>
    <mergeCell ref="B19:G19"/>
    <mergeCell ref="B25:G25"/>
    <mergeCell ref="B20:G20"/>
    <mergeCell ref="B21:G21"/>
    <mergeCell ref="B22:G22"/>
    <mergeCell ref="B23:G23"/>
    <mergeCell ref="B24:G24"/>
  </mergeCells>
  <phoneticPr fontId="2"/>
  <dataValidations xWindow="654" yWindow="486" count="20">
    <dataValidation type="list" allowBlank="1" showInputMessage="1" showErrorMessage="1" prompt="・ドロップダウンリスト（一部移転、全部移転）から選択" sqref="B35:G35" xr:uid="{00000000-0002-0000-0000-000000000000}">
      <formula1>$N$28:$N$29</formula1>
    </dataValidation>
    <dataValidation errorStyle="information" imeMode="off" allowBlank="1" showErrorMessage="1" sqref="B29:G29 B32:G32" xr:uid="{00000000-0002-0000-0000-000002000000}"/>
    <dataValidation imeMode="on" allowBlank="1" showInputMessage="1" showErrorMessage="1" prompt="（例）根戸テクノロジー株式会社（全角）" sqref="B18:G18 B22:G22 B20:G20 B24:G24 B38:G38 B40:G40 B42:G42 B44:G44" xr:uid="{00000000-0002-0000-0000-000003000000}"/>
    <dataValidation imeMode="off" allowBlank="1" showErrorMessage="1" sqref="B16:G16 B14:G14 B12:G12 B4:G4" xr:uid="{00000000-0002-0000-0000-000004000000}"/>
    <dataValidation allowBlank="1" showErrorMessage="1" sqref="B6:G7" xr:uid="{00000000-0002-0000-0000-000006000000}"/>
    <dataValidation allowBlank="1" showErrorMessage="1" prompt="NEDOと委託契約をした技術組合の名前_x000a_※契約当時のもので構いません" sqref="B5:G5" xr:uid="{00000000-0002-0000-0000-000007000000}"/>
    <dataValidation type="list" allowBlank="1" showInputMessage="1" showErrorMessage="1" error="ドロップダウンリストから選択してください" prompt="・ドロップダウンリスト（特許権、実用新案権、意匠権、回路配置利用権、育成者権）から選択" sqref="B10:G10" xr:uid="{00000000-0002-0000-0000-000008000000}">
      <formula1>$N$8:$N$12</formula1>
    </dataValidation>
    <dataValidation allowBlank="1" showInputMessage="1" showErrorMessage="1" prompt="日本語か英語で記載してください" sqref="B11:G11" xr:uid="{00000000-0002-0000-0000-00000C000000}"/>
    <dataValidation type="list" allowBlank="1" showInputMessage="1" showErrorMessage="1" prompt="・ドロップダウンリスト（ ①委託先②再委託先③共同実施先④分担先_x000a_　⑤連名契約先⑥技術研究組合員⑦実施計画書に記載⑧その他）から選択" sqref="B23:G23 B21:G21 B19:G19 B25:G25" xr:uid="{00000000-0002-0000-0000-00000D000000}">
      <formula1>$N$14:$N$21</formula1>
    </dataValidation>
    <dataValidation imeMode="on" allowBlank="1" showInputMessage="1" showErrorMessage="1" prompt="（例）根戸　太郎_x000a_・法人名又は個人名を入力" sqref="B26:G26" xr:uid="{00000000-0002-0000-0000-000010000000}"/>
    <dataValidation allowBlank="1" showInputMessage="1" showErrorMessage="1" prompt="・「あり」か「なし」を選択_x000a_・「あり」を選択した場合、以下の移転年月日、移転元名称及び住所、移転先名称及び住所を入力し、登録画面の「（出願前移転ありの場合）出願前移転のエビデンス」欄にエビデンスを添付すること" sqref="B34:G34" xr:uid="{00000000-0002-0000-0000-000015000000}"/>
    <dataValidation type="list" allowBlank="1" showInputMessage="1" showErrorMessage="1" prompt="・ドロップダウンリスト（済み、不要）から選択_x000a_・平成２１年度以降契約のプロジェクトについては、移転の前にNEDOの事前承認が必要な場合あり" sqref="B36:G36" xr:uid="{00000000-0002-0000-0000-000016000000}">
      <formula1>$N$31:$N$32</formula1>
    </dataValidation>
    <dataValidation imeMode="on" allowBlank="1" showErrorMessage="1" sqref="A47:G47" xr:uid="{00000000-0002-0000-0000-000017000000}"/>
    <dataValidation imeMode="off" allowBlank="1" showInputMessage="1" showErrorMessage="1" prompt="（例）12345678-0（半角）" sqref="B3:G3" xr:uid="{DD4F0AD6-D961-48F2-ACE5-CDB2737B3D2F}"/>
    <dataValidation allowBlank="1" showInputMessage="1" showErrorMessage="1" prompt="例）2021年01月01日" sqref="B2:G2 B13:G13 B15:G15 B17:G17 B30:G30 B33:G33 B37:G37" xr:uid="{FB3933D8-CE0E-47F9-8F87-C19F0D69B731}"/>
    <dataValidation allowBlank="1" showInputMessage="1" showErrorMessage="1" prompt="優先権主張があるかないか、ある場合には、どの優先権主張かを選択してください。_x000a_優先権主張がある場合には、以下の項目に必要事項の記載をお願いします。" sqref="B27:G27" xr:uid="{04A1DC13-F8D7-4EC0-ADE7-34CC60F00EF4}"/>
    <dataValidation allowBlank="1" showDropDown="1" showInputMessage="1" showErrorMessage="1" prompt="・「日本」、「外国」、「PCT(全指定)」、「その他」のうち、いずれか一つを選択" sqref="B8:G8" xr:uid="{034BF4D6-D0D6-455D-8B1B-EAC9B2011352}"/>
    <dataValidation imeMode="on" allowBlank="1" showInputMessage="1" showErrorMessage="1" prompt="（例）神奈川県川崎市幸区大宮町１３１０（全角）" sqref="B39:G39 B41:G41 B43:G43 B45:G45" xr:uid="{701CF30F-97E8-42B8-AD5B-E2D0C1ABB63E}"/>
    <dataValidation type="list" allowBlank="1" showInputMessage="1" showErrorMessage="1" error="ドロップダウンリストから選択してください" prompt="・ドロップダウンリストから選択" sqref="B28:G28" xr:uid="{00000000-0002-0000-0000-000018000000}">
      <formula1>$P$8:$P$80</formula1>
    </dataValidation>
    <dataValidation type="list" errorStyle="information" allowBlank="1" showInputMessage="1" showErrorMessage="1" error="出願国・地域名が選択肢にない場合は手入力してください" prompt="・ドロップダウンリストから選択" sqref="B31:G31" xr:uid="{00000000-0002-0000-0000-00001A000000}">
      <formula1>$P$8:$P$80</formula1>
    </dataValidation>
  </dataValidations>
  <pageMargins left="0.59055118110236227" right="0.59055118110236227" top="0.51181102362204722" bottom="0.51181102362204722" header="0.31496062992125984" footer="0.31496062992125984"/>
  <pageSetup paperSize="9"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6" r:id="rId4" name="Option Button 2">
              <controlPr defaultSize="0" autoFill="0" autoLine="0" autoPict="0">
                <anchor moveWithCells="1">
                  <from>
                    <xdr:col>1</xdr:col>
                    <xdr:colOff>19050</xdr:colOff>
                    <xdr:row>7</xdr:row>
                    <xdr:rowOff>28575</xdr:rowOff>
                  </from>
                  <to>
                    <xdr:col>2</xdr:col>
                    <xdr:colOff>66675</xdr:colOff>
                    <xdr:row>7</xdr:row>
                    <xdr:rowOff>238125</xdr:rowOff>
                  </to>
                </anchor>
              </controlPr>
            </control>
          </mc:Choice>
        </mc:AlternateContent>
        <mc:AlternateContent xmlns:mc="http://schemas.openxmlformats.org/markup-compatibility/2006">
          <mc:Choice Requires="x14">
            <control shapeId="1027" r:id="rId5" name="Option Button 3">
              <controlPr defaultSize="0" autoFill="0" autoLine="0" autoPict="0">
                <anchor moveWithCells="1">
                  <from>
                    <xdr:col>2</xdr:col>
                    <xdr:colOff>219075</xdr:colOff>
                    <xdr:row>7</xdr:row>
                    <xdr:rowOff>19050</xdr:rowOff>
                  </from>
                  <to>
                    <xdr:col>3</xdr:col>
                    <xdr:colOff>352425</xdr:colOff>
                    <xdr:row>7</xdr:row>
                    <xdr:rowOff>228600</xdr:rowOff>
                  </to>
                </anchor>
              </controlPr>
            </control>
          </mc:Choice>
        </mc:AlternateContent>
        <mc:AlternateContent xmlns:mc="http://schemas.openxmlformats.org/markup-compatibility/2006">
          <mc:Choice Requires="x14">
            <control shapeId="1037" r:id="rId6" name="Option Button 13">
              <controlPr defaultSize="0" autoFill="0" autoLine="0" autoPict="0">
                <anchor moveWithCells="1">
                  <from>
                    <xdr:col>1</xdr:col>
                    <xdr:colOff>38100</xdr:colOff>
                    <xdr:row>33</xdr:row>
                    <xdr:rowOff>19050</xdr:rowOff>
                  </from>
                  <to>
                    <xdr:col>6</xdr:col>
                    <xdr:colOff>561975</xdr:colOff>
                    <xdr:row>33</xdr:row>
                    <xdr:rowOff>228600</xdr:rowOff>
                  </to>
                </anchor>
              </controlPr>
            </control>
          </mc:Choice>
        </mc:AlternateContent>
        <mc:AlternateContent xmlns:mc="http://schemas.openxmlformats.org/markup-compatibility/2006">
          <mc:Choice Requires="x14">
            <control shapeId="1038" r:id="rId7" name="Option Button 14">
              <controlPr defaultSize="0" autoFill="0" autoLine="0" autoPict="0">
                <anchor moveWithCells="1">
                  <from>
                    <xdr:col>1</xdr:col>
                    <xdr:colOff>38100</xdr:colOff>
                    <xdr:row>33</xdr:row>
                    <xdr:rowOff>228600</xdr:rowOff>
                  </from>
                  <to>
                    <xdr:col>2</xdr:col>
                    <xdr:colOff>9525</xdr:colOff>
                    <xdr:row>34</xdr:row>
                    <xdr:rowOff>0</xdr:rowOff>
                  </to>
                </anchor>
              </controlPr>
            </control>
          </mc:Choice>
        </mc:AlternateContent>
        <mc:AlternateContent xmlns:mc="http://schemas.openxmlformats.org/markup-compatibility/2006">
          <mc:Choice Requires="x14">
            <control shapeId="1040" r:id="rId8" name="Group Box 16">
              <controlPr defaultSize="0" autoFill="0" autoPict="0">
                <anchor moveWithCells="1">
                  <from>
                    <xdr:col>1</xdr:col>
                    <xdr:colOff>0</xdr:colOff>
                    <xdr:row>7</xdr:row>
                    <xdr:rowOff>0</xdr:rowOff>
                  </from>
                  <to>
                    <xdr:col>6</xdr:col>
                    <xdr:colOff>561975</xdr:colOff>
                    <xdr:row>8</xdr:row>
                    <xdr:rowOff>0</xdr:rowOff>
                  </to>
                </anchor>
              </controlPr>
            </control>
          </mc:Choice>
        </mc:AlternateContent>
        <mc:AlternateContent xmlns:mc="http://schemas.openxmlformats.org/markup-compatibility/2006">
          <mc:Choice Requires="x14">
            <control shapeId="1041" r:id="rId9" name="Group Box 17">
              <controlPr defaultSize="0" autoFill="0" autoPict="0">
                <anchor moveWithCells="1">
                  <from>
                    <xdr:col>1</xdr:col>
                    <xdr:colOff>0</xdr:colOff>
                    <xdr:row>33</xdr:row>
                    <xdr:rowOff>0</xdr:rowOff>
                  </from>
                  <to>
                    <xdr:col>6</xdr:col>
                    <xdr:colOff>561975</xdr:colOff>
                    <xdr:row>34</xdr:row>
                    <xdr:rowOff>0</xdr:rowOff>
                  </to>
                </anchor>
              </controlPr>
            </control>
          </mc:Choice>
        </mc:AlternateContent>
        <mc:AlternateContent xmlns:mc="http://schemas.openxmlformats.org/markup-compatibility/2006">
          <mc:Choice Requires="x14">
            <control shapeId="1044" r:id="rId10" name="Option Button 20">
              <controlPr defaultSize="0" autoFill="0" autoLine="0" autoPict="0">
                <anchor moveWithCells="1">
                  <from>
                    <xdr:col>3</xdr:col>
                    <xdr:colOff>533400</xdr:colOff>
                    <xdr:row>7</xdr:row>
                    <xdr:rowOff>38100</xdr:rowOff>
                  </from>
                  <to>
                    <xdr:col>5</xdr:col>
                    <xdr:colOff>257175</xdr:colOff>
                    <xdr:row>7</xdr:row>
                    <xdr:rowOff>209550</xdr:rowOff>
                  </to>
                </anchor>
              </controlPr>
            </control>
          </mc:Choice>
        </mc:AlternateContent>
        <mc:AlternateContent xmlns:mc="http://schemas.openxmlformats.org/markup-compatibility/2006">
          <mc:Choice Requires="x14">
            <control shapeId="1045" r:id="rId11" name="Option Button 21">
              <controlPr defaultSize="0" autoFill="0" autoLine="0" autoPict="0">
                <anchor moveWithCells="1">
                  <from>
                    <xdr:col>5</xdr:col>
                    <xdr:colOff>323850</xdr:colOff>
                    <xdr:row>7</xdr:row>
                    <xdr:rowOff>9525</xdr:rowOff>
                  </from>
                  <to>
                    <xdr:col>6</xdr:col>
                    <xdr:colOff>257175</xdr:colOff>
                    <xdr:row>7</xdr:row>
                    <xdr:rowOff>219075</xdr:rowOff>
                  </to>
                </anchor>
              </controlPr>
            </control>
          </mc:Choice>
        </mc:AlternateContent>
        <mc:AlternateContent xmlns:mc="http://schemas.openxmlformats.org/markup-compatibility/2006">
          <mc:Choice Requires="x14">
            <control shapeId="1053" r:id="rId12" name="Option Button 29">
              <controlPr defaultSize="0" autoFill="0" autoLine="0" autoPict="0">
                <anchor moveWithCells="1">
                  <from>
                    <xdr:col>1</xdr:col>
                    <xdr:colOff>47625</xdr:colOff>
                    <xdr:row>26</xdr:row>
                    <xdr:rowOff>28575</xdr:rowOff>
                  </from>
                  <to>
                    <xdr:col>3</xdr:col>
                    <xdr:colOff>323850</xdr:colOff>
                    <xdr:row>26</xdr:row>
                    <xdr:rowOff>266700</xdr:rowOff>
                  </to>
                </anchor>
              </controlPr>
            </control>
          </mc:Choice>
        </mc:AlternateContent>
        <mc:AlternateContent xmlns:mc="http://schemas.openxmlformats.org/markup-compatibility/2006">
          <mc:Choice Requires="x14">
            <control shapeId="1059" r:id="rId13" name="Option Button 35">
              <controlPr defaultSize="0" autoFill="0" autoLine="0" autoPict="0">
                <anchor moveWithCells="1">
                  <from>
                    <xdr:col>1</xdr:col>
                    <xdr:colOff>47625</xdr:colOff>
                    <xdr:row>26</xdr:row>
                    <xdr:rowOff>266700</xdr:rowOff>
                  </from>
                  <to>
                    <xdr:col>4</xdr:col>
                    <xdr:colOff>57150</xdr:colOff>
                    <xdr:row>26</xdr:row>
                    <xdr:rowOff>504825</xdr:rowOff>
                  </to>
                </anchor>
              </controlPr>
            </control>
          </mc:Choice>
        </mc:AlternateContent>
        <mc:AlternateContent xmlns:mc="http://schemas.openxmlformats.org/markup-compatibility/2006">
          <mc:Choice Requires="x14">
            <control shapeId="1060" r:id="rId14" name="Option Button 36">
              <controlPr defaultSize="0" autoFill="0" autoLine="0" autoPict="0">
                <anchor moveWithCells="1">
                  <from>
                    <xdr:col>1</xdr:col>
                    <xdr:colOff>47625</xdr:colOff>
                    <xdr:row>26</xdr:row>
                    <xdr:rowOff>495300</xdr:rowOff>
                  </from>
                  <to>
                    <xdr:col>3</xdr:col>
                    <xdr:colOff>333375</xdr:colOff>
                    <xdr:row>26</xdr:row>
                    <xdr:rowOff>733425</xdr:rowOff>
                  </to>
                </anchor>
              </controlPr>
            </control>
          </mc:Choice>
        </mc:AlternateContent>
        <mc:AlternateContent xmlns:mc="http://schemas.openxmlformats.org/markup-compatibility/2006">
          <mc:Choice Requires="x14">
            <control shapeId="1061" r:id="rId15" name="Option Button 37">
              <controlPr defaultSize="0" autoFill="0" autoLine="0" autoPict="0">
                <anchor moveWithCells="1">
                  <from>
                    <xdr:col>1</xdr:col>
                    <xdr:colOff>47625</xdr:colOff>
                    <xdr:row>26</xdr:row>
                    <xdr:rowOff>723900</xdr:rowOff>
                  </from>
                  <to>
                    <xdr:col>3</xdr:col>
                    <xdr:colOff>314325</xdr:colOff>
                    <xdr:row>26</xdr:row>
                    <xdr:rowOff>962025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654" yWindow="486" count="1">
        <x14:dataValidation type="list" allowBlank="1" showInputMessage="1" showErrorMessage="1" error="国名をドロップダウンリストから選択してください" prompt="・ドロップダウンリストから選択" xr:uid="{00000000-0002-0000-0000-000019000000}">
          <x14:formula1>
            <xm:f>'国コードと国名（プルダウンの選択肢）'!$A$1:$A$218</xm:f>
          </x14:formula1>
          <xm:sqref>B9:G9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358BF-B723-414E-B523-5E478980BAF3}">
  <dimension ref="A1:L14"/>
  <sheetViews>
    <sheetView workbookViewId="0">
      <selection activeCell="A19" sqref="A19"/>
    </sheetView>
  </sheetViews>
  <sheetFormatPr defaultRowHeight="13.5" x14ac:dyDescent="0.15"/>
  <cols>
    <col min="1" max="1" width="40.375" bestFit="1" customWidth="1"/>
  </cols>
  <sheetData>
    <row r="1" spans="1:12" s="1" customFormat="1" ht="19.5" customHeight="1" x14ac:dyDescent="0.15">
      <c r="A1" s="11" t="s">
        <v>809</v>
      </c>
      <c r="B1" s="28"/>
      <c r="C1" s="29"/>
      <c r="D1" s="29"/>
      <c r="E1" s="29"/>
      <c r="F1" s="29"/>
      <c r="G1" s="30"/>
      <c r="H1" s="8"/>
      <c r="L1" s="4"/>
    </row>
    <row r="2" spans="1:12" s="1" customFormat="1" ht="19.5" customHeight="1" x14ac:dyDescent="0.15">
      <c r="A2" s="5" t="s">
        <v>810</v>
      </c>
      <c r="B2" s="27"/>
      <c r="C2" s="27"/>
      <c r="D2" s="27"/>
      <c r="E2" s="27"/>
      <c r="F2" s="27"/>
      <c r="G2" s="27"/>
      <c r="H2" s="8"/>
      <c r="L2" s="4"/>
    </row>
    <row r="3" spans="1:12" x14ac:dyDescent="0.15">
      <c r="A3" s="20"/>
    </row>
    <row r="4" spans="1:12" x14ac:dyDescent="0.15">
      <c r="A4" s="20"/>
    </row>
    <row r="5" spans="1:12" x14ac:dyDescent="0.15">
      <c r="A5" s="7" t="s">
        <v>811</v>
      </c>
      <c r="B5" s="27"/>
      <c r="C5" s="27"/>
      <c r="D5" s="27"/>
      <c r="E5" s="27"/>
      <c r="F5" s="27"/>
      <c r="G5" s="27"/>
    </row>
    <row r="6" spans="1:12" x14ac:dyDescent="0.15">
      <c r="A6" s="7" t="s">
        <v>812</v>
      </c>
      <c r="B6" s="67"/>
      <c r="C6" s="67"/>
      <c r="D6" s="67"/>
      <c r="E6" s="67"/>
      <c r="F6" s="67"/>
      <c r="G6" s="67"/>
    </row>
    <row r="7" spans="1:12" x14ac:dyDescent="0.15">
      <c r="A7" s="7" t="s">
        <v>813</v>
      </c>
      <c r="B7" s="68" t="s">
        <v>214</v>
      </c>
      <c r="C7" s="68"/>
      <c r="D7" s="68"/>
      <c r="E7" s="68"/>
      <c r="F7" s="68"/>
      <c r="G7" s="68"/>
    </row>
    <row r="8" spans="1:12" x14ac:dyDescent="0.15">
      <c r="A8" s="18"/>
      <c r="B8" s="19"/>
      <c r="C8" s="19"/>
      <c r="D8" s="19"/>
      <c r="E8" s="19"/>
      <c r="F8" s="19"/>
      <c r="G8" s="19"/>
    </row>
    <row r="9" spans="1:12" x14ac:dyDescent="0.15">
      <c r="A9" s="18"/>
      <c r="B9" s="19"/>
      <c r="C9" s="19"/>
      <c r="D9" s="19"/>
      <c r="E9" s="19"/>
      <c r="F9" s="19"/>
      <c r="G9" s="19"/>
    </row>
    <row r="10" spans="1:12" x14ac:dyDescent="0.15">
      <c r="A10" s="20"/>
    </row>
    <row r="11" spans="1:12" s="1" customFormat="1" x14ac:dyDescent="0.15">
      <c r="A11" s="7" t="s">
        <v>814</v>
      </c>
      <c r="B11" s="41"/>
      <c r="C11" s="41"/>
      <c r="D11" s="41"/>
      <c r="E11" s="41"/>
      <c r="F11" s="41"/>
      <c r="G11" s="41"/>
      <c r="H11" s="9"/>
      <c r="L11" s="4"/>
    </row>
    <row r="12" spans="1:12" s="1" customFormat="1" x14ac:dyDescent="0.15">
      <c r="A12" s="7" t="s">
        <v>815</v>
      </c>
      <c r="B12" s="61"/>
      <c r="C12" s="62"/>
      <c r="D12" s="62"/>
      <c r="E12" s="62"/>
      <c r="F12" s="62"/>
      <c r="G12" s="63"/>
      <c r="H12" s="9"/>
      <c r="L12" s="4"/>
    </row>
    <row r="13" spans="1:12" x14ac:dyDescent="0.15">
      <c r="A13" s="21" t="s">
        <v>816</v>
      </c>
      <c r="B13" s="64"/>
      <c r="C13" s="65"/>
      <c r="D13" s="65"/>
      <c r="E13" s="65"/>
      <c r="F13" s="65"/>
      <c r="G13" s="66"/>
    </row>
    <row r="14" spans="1:12" x14ac:dyDescent="0.15">
      <c r="A14" s="21" t="s">
        <v>817</v>
      </c>
      <c r="B14" s="64"/>
      <c r="C14" s="65"/>
      <c r="D14" s="65"/>
      <c r="E14" s="65"/>
      <c r="F14" s="65"/>
      <c r="G14" s="66"/>
    </row>
  </sheetData>
  <protectedRanges>
    <protectedRange sqref="B1:G2" name="範囲3_1"/>
    <protectedRange sqref="B6:G6 F7:F9 D7:D9" name="範囲3_2"/>
    <protectedRange sqref="B11:G12" name="範囲3_4"/>
  </protectedRanges>
  <mergeCells count="9">
    <mergeCell ref="B12:G12"/>
    <mergeCell ref="B13:G13"/>
    <mergeCell ref="B14:G14"/>
    <mergeCell ref="B1:G1"/>
    <mergeCell ref="B2:G2"/>
    <mergeCell ref="B5:G5"/>
    <mergeCell ref="B6:G6"/>
    <mergeCell ref="B7:G7"/>
    <mergeCell ref="B11:G11"/>
  </mergeCells>
  <phoneticPr fontId="2"/>
  <dataValidations count="6">
    <dataValidation type="list" allowBlank="1" showInputMessage="1" showErrorMessage="1" prompt="・ドロップダウンリスト（ ①委託先②再委託先③共同実施先④分担先_x000a_　⑤連名契約先⑥技術研究組合員⑦実施計画書に記載⑧その他）から選択" sqref="B2:G2" xr:uid="{765EABEE-1A10-4603-BA31-8698CFC2F3A9}">
      <formula1>$N$15:$N$22</formula1>
    </dataValidation>
    <dataValidation imeMode="on" allowBlank="1" showInputMessage="1" showErrorMessage="1" prompt="（例）根戸テクノロジー株式会社（全角）" sqref="B1:G1 B11:G11" xr:uid="{D555B66E-3600-48AA-AFEF-D06DE02C2615}"/>
    <dataValidation type="list" errorStyle="information" allowBlank="1" showInputMessage="1" showErrorMessage="1" error="出願国・地域名が選択肢にない場合は手入力してください" prompt="・ドロップダウンリストから選択" sqref="B5:G5" xr:uid="{26C3B02E-1CAC-4934-AA69-A8262FA9F18A}">
      <formula1>$P$7:$P$80</formula1>
    </dataValidation>
    <dataValidation allowBlank="1" showInputMessage="1" showErrorMessage="1" prompt="例）2021年01月01日" sqref="B7:G9" xr:uid="{7B46D46D-2031-4354-9E7E-B9C77B95258C}"/>
    <dataValidation errorStyle="information" imeMode="off" allowBlank="1" showErrorMessage="1" sqref="B6:G6" xr:uid="{4B9FBCDA-FFD5-41E0-9233-99512AE0CFB0}"/>
    <dataValidation imeMode="on" allowBlank="1" showInputMessage="1" showErrorMessage="1" prompt="（例）神奈川県川崎市幸区大宮町１３１０（全角）" sqref="B12:G12" xr:uid="{D25BF117-07BB-426E-BC06-F9A184B0D034}"/>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F8B0E-661F-420A-A225-2DADC6847E52}">
  <sheetPr>
    <tabColor rgb="FF7030A0"/>
  </sheetPr>
  <dimension ref="A1:F218"/>
  <sheetViews>
    <sheetView workbookViewId="0">
      <selection activeCell="I36" sqref="I36"/>
    </sheetView>
  </sheetViews>
  <sheetFormatPr defaultRowHeight="13.5" x14ac:dyDescent="0.15"/>
  <cols>
    <col min="1" max="1" width="57.5" bestFit="1" customWidth="1"/>
    <col min="2" max="2" width="25.375" hidden="1" customWidth="1"/>
    <col min="3" max="3" width="52.75" hidden="1" customWidth="1"/>
    <col min="4" max="4" width="2.5" hidden="1" customWidth="1"/>
    <col min="5" max="5" width="4.25" hidden="1" customWidth="1"/>
    <col min="6" max="6" width="2.5" hidden="1" customWidth="1"/>
  </cols>
  <sheetData>
    <row r="1" spans="1:6" x14ac:dyDescent="0.15">
      <c r="A1" t="s">
        <v>591</v>
      </c>
      <c r="B1" t="str">
        <f>C1&amp;D1&amp;E1&amp;F1</f>
        <v>アンドラ（AD）</v>
      </c>
      <c r="C1" t="s">
        <v>225</v>
      </c>
      <c r="D1" t="s">
        <v>589</v>
      </c>
      <c r="E1" t="s">
        <v>224</v>
      </c>
      <c r="F1" t="s">
        <v>590</v>
      </c>
    </row>
    <row r="2" spans="1:6" x14ac:dyDescent="0.15">
      <c r="A2" t="s">
        <v>592</v>
      </c>
      <c r="B2" t="str">
        <f t="shared" ref="B2:B65" si="0">C2&amp;D2&amp;E2&amp;F2</f>
        <v>アラブ首長国連邦（AE）</v>
      </c>
      <c r="C2" t="s">
        <v>226</v>
      </c>
      <c r="D2" t="s">
        <v>589</v>
      </c>
      <c r="E2" t="s">
        <v>27</v>
      </c>
      <c r="F2" t="s">
        <v>590</v>
      </c>
    </row>
    <row r="3" spans="1:6" x14ac:dyDescent="0.15">
      <c r="A3" t="s">
        <v>593</v>
      </c>
      <c r="B3" t="str">
        <f t="shared" si="0"/>
        <v>アフガニスタン（AF）</v>
      </c>
      <c r="C3" t="s">
        <v>228</v>
      </c>
      <c r="D3" t="s">
        <v>589</v>
      </c>
      <c r="E3" t="s">
        <v>227</v>
      </c>
      <c r="F3" t="s">
        <v>590</v>
      </c>
    </row>
    <row r="4" spans="1:6" x14ac:dyDescent="0.15">
      <c r="A4" t="s">
        <v>594</v>
      </c>
      <c r="B4" t="str">
        <f t="shared" si="0"/>
        <v>アンティグアーバーブーダ（AG）</v>
      </c>
      <c r="C4" t="s">
        <v>230</v>
      </c>
      <c r="D4" t="s">
        <v>589</v>
      </c>
      <c r="E4" t="s">
        <v>229</v>
      </c>
      <c r="F4" t="s">
        <v>590</v>
      </c>
    </row>
    <row r="5" spans="1:6" x14ac:dyDescent="0.15">
      <c r="A5" t="s">
        <v>595</v>
      </c>
      <c r="B5" t="str">
        <f t="shared" si="0"/>
        <v>アングィラ（AI）</v>
      </c>
      <c r="C5" t="s">
        <v>232</v>
      </c>
      <c r="D5" t="s">
        <v>589</v>
      </c>
      <c r="E5" t="s">
        <v>231</v>
      </c>
      <c r="F5" t="s">
        <v>590</v>
      </c>
    </row>
    <row r="6" spans="1:6" x14ac:dyDescent="0.15">
      <c r="A6" t="s">
        <v>596</v>
      </c>
      <c r="B6" t="str">
        <f t="shared" si="0"/>
        <v>アルバニア（AL）</v>
      </c>
      <c r="C6" t="s">
        <v>234</v>
      </c>
      <c r="D6" t="s">
        <v>589</v>
      </c>
      <c r="E6" t="s">
        <v>233</v>
      </c>
      <c r="F6" t="s">
        <v>590</v>
      </c>
    </row>
    <row r="7" spans="1:6" x14ac:dyDescent="0.15">
      <c r="A7" t="s">
        <v>597</v>
      </c>
      <c r="B7" t="str">
        <f t="shared" si="0"/>
        <v>アルメニア（AM）</v>
      </c>
      <c r="C7" t="s">
        <v>236</v>
      </c>
      <c r="D7" t="s">
        <v>589</v>
      </c>
      <c r="E7" t="s">
        <v>235</v>
      </c>
      <c r="F7" t="s">
        <v>590</v>
      </c>
    </row>
    <row r="8" spans="1:6" x14ac:dyDescent="0.15">
      <c r="A8" t="s">
        <v>598</v>
      </c>
      <c r="B8" t="str">
        <f t="shared" si="0"/>
        <v>オランダ領アンティル諸島（AN）</v>
      </c>
      <c r="C8" t="s">
        <v>238</v>
      </c>
      <c r="D8" t="s">
        <v>589</v>
      </c>
      <c r="E8" t="s">
        <v>237</v>
      </c>
      <c r="F8" t="s">
        <v>590</v>
      </c>
    </row>
    <row r="9" spans="1:6" x14ac:dyDescent="0.15">
      <c r="A9" t="s">
        <v>599</v>
      </c>
      <c r="B9" t="str">
        <f t="shared" si="0"/>
        <v>アンゴラ（AO）</v>
      </c>
      <c r="C9" t="s">
        <v>240</v>
      </c>
      <c r="D9" t="s">
        <v>589</v>
      </c>
      <c r="E9" t="s">
        <v>239</v>
      </c>
      <c r="F9" t="s">
        <v>590</v>
      </c>
    </row>
    <row r="10" spans="1:6" x14ac:dyDescent="0.15">
      <c r="A10" t="s">
        <v>600</v>
      </c>
      <c r="B10" t="str">
        <f t="shared" si="0"/>
        <v>アフリカ地区工業所有権機関（ＡＲＩＰＯ）（AP）</v>
      </c>
      <c r="C10" t="s">
        <v>242</v>
      </c>
      <c r="D10" t="s">
        <v>589</v>
      </c>
      <c r="E10" t="s">
        <v>241</v>
      </c>
      <c r="F10" t="s">
        <v>590</v>
      </c>
    </row>
    <row r="11" spans="1:6" x14ac:dyDescent="0.15">
      <c r="A11" t="s">
        <v>601</v>
      </c>
      <c r="B11" t="str">
        <f t="shared" si="0"/>
        <v>アルゼンチン（AR）</v>
      </c>
      <c r="C11" t="s">
        <v>244</v>
      </c>
      <c r="D11" t="s">
        <v>589</v>
      </c>
      <c r="E11" t="s">
        <v>243</v>
      </c>
      <c r="F11" t="s">
        <v>590</v>
      </c>
    </row>
    <row r="12" spans="1:6" x14ac:dyDescent="0.15">
      <c r="A12" t="s">
        <v>602</v>
      </c>
      <c r="B12" t="str">
        <f t="shared" si="0"/>
        <v>オーストリア（AT）</v>
      </c>
      <c r="C12" t="s">
        <v>245</v>
      </c>
      <c r="D12" t="s">
        <v>589</v>
      </c>
      <c r="E12" t="s">
        <v>37</v>
      </c>
      <c r="F12" t="s">
        <v>590</v>
      </c>
    </row>
    <row r="13" spans="1:6" x14ac:dyDescent="0.15">
      <c r="A13" t="s">
        <v>603</v>
      </c>
      <c r="B13" t="str">
        <f t="shared" si="0"/>
        <v>オーストラリア（AU）</v>
      </c>
      <c r="C13" t="s">
        <v>246</v>
      </c>
      <c r="D13" t="s">
        <v>589</v>
      </c>
      <c r="E13" t="s">
        <v>38</v>
      </c>
      <c r="F13" t="s">
        <v>590</v>
      </c>
    </row>
    <row r="14" spans="1:6" x14ac:dyDescent="0.15">
      <c r="A14" t="s">
        <v>604</v>
      </c>
      <c r="B14" t="str">
        <f t="shared" si="0"/>
        <v>アルバ（AW）</v>
      </c>
      <c r="C14" t="s">
        <v>248</v>
      </c>
      <c r="D14" t="s">
        <v>589</v>
      </c>
      <c r="E14" t="s">
        <v>247</v>
      </c>
      <c r="F14" t="s">
        <v>590</v>
      </c>
    </row>
    <row r="15" spans="1:6" x14ac:dyDescent="0.15">
      <c r="A15" t="s">
        <v>605</v>
      </c>
      <c r="B15" t="str">
        <f t="shared" si="0"/>
        <v>アゼルバイジャン（AZ）</v>
      </c>
      <c r="C15" t="s">
        <v>250</v>
      </c>
      <c r="D15" t="s">
        <v>589</v>
      </c>
      <c r="E15" t="s">
        <v>249</v>
      </c>
      <c r="F15" t="s">
        <v>590</v>
      </c>
    </row>
    <row r="16" spans="1:6" x14ac:dyDescent="0.15">
      <c r="A16" t="s">
        <v>606</v>
      </c>
      <c r="B16" t="str">
        <f t="shared" si="0"/>
        <v>ボスニア・ヘルツェゴビナ（BA）</v>
      </c>
      <c r="C16" t="s">
        <v>252</v>
      </c>
      <c r="D16" t="s">
        <v>589</v>
      </c>
      <c r="E16" t="s">
        <v>251</v>
      </c>
      <c r="F16" t="s">
        <v>590</v>
      </c>
    </row>
    <row r="17" spans="1:6" x14ac:dyDescent="0.15">
      <c r="A17" t="s">
        <v>607</v>
      </c>
      <c r="B17" t="str">
        <f t="shared" si="0"/>
        <v>バルバドス（BB）</v>
      </c>
      <c r="C17" t="s">
        <v>254</v>
      </c>
      <c r="D17" t="s">
        <v>589</v>
      </c>
      <c r="E17" t="s">
        <v>253</v>
      </c>
      <c r="F17" t="s">
        <v>590</v>
      </c>
    </row>
    <row r="18" spans="1:6" x14ac:dyDescent="0.15">
      <c r="A18" t="s">
        <v>608</v>
      </c>
      <c r="B18" t="str">
        <f t="shared" si="0"/>
        <v>バングラデシュ（BD）</v>
      </c>
      <c r="C18" t="s">
        <v>256</v>
      </c>
      <c r="D18" t="s">
        <v>589</v>
      </c>
      <c r="E18" t="s">
        <v>255</v>
      </c>
      <c r="F18" t="s">
        <v>590</v>
      </c>
    </row>
    <row r="19" spans="1:6" x14ac:dyDescent="0.15">
      <c r="A19" t="s">
        <v>609</v>
      </c>
      <c r="B19" t="str">
        <f t="shared" si="0"/>
        <v>ベルギー（BE）</v>
      </c>
      <c r="C19" t="s">
        <v>257</v>
      </c>
      <c r="D19" t="s">
        <v>589</v>
      </c>
      <c r="E19" t="s">
        <v>76</v>
      </c>
      <c r="F19" t="s">
        <v>590</v>
      </c>
    </row>
    <row r="20" spans="1:6" x14ac:dyDescent="0.15">
      <c r="A20" t="s">
        <v>610</v>
      </c>
      <c r="B20" t="str">
        <f t="shared" si="0"/>
        <v>ブルキナファソ（BF）</v>
      </c>
      <c r="C20" t="s">
        <v>259</v>
      </c>
      <c r="D20" t="s">
        <v>589</v>
      </c>
      <c r="E20" t="s">
        <v>258</v>
      </c>
      <c r="F20" t="s">
        <v>590</v>
      </c>
    </row>
    <row r="21" spans="1:6" x14ac:dyDescent="0.15">
      <c r="A21" t="s">
        <v>611</v>
      </c>
      <c r="B21" t="str">
        <f t="shared" si="0"/>
        <v>ブルガリア（BG）</v>
      </c>
      <c r="C21" t="s">
        <v>260</v>
      </c>
      <c r="D21" t="s">
        <v>589</v>
      </c>
      <c r="E21" t="s">
        <v>74</v>
      </c>
      <c r="F21" t="s">
        <v>590</v>
      </c>
    </row>
    <row r="22" spans="1:6" x14ac:dyDescent="0.15">
      <c r="A22" t="s">
        <v>612</v>
      </c>
      <c r="B22" t="str">
        <f t="shared" si="0"/>
        <v>バーレーン（BH）</v>
      </c>
      <c r="C22" t="s">
        <v>261</v>
      </c>
      <c r="D22" t="s">
        <v>589</v>
      </c>
      <c r="E22" t="s">
        <v>67</v>
      </c>
      <c r="F22" t="s">
        <v>590</v>
      </c>
    </row>
    <row r="23" spans="1:6" x14ac:dyDescent="0.15">
      <c r="A23" t="s">
        <v>613</v>
      </c>
      <c r="B23" t="str">
        <f t="shared" si="0"/>
        <v>ブルンジ（BI）</v>
      </c>
      <c r="C23" t="s">
        <v>263</v>
      </c>
      <c r="D23" t="s">
        <v>589</v>
      </c>
      <c r="E23" t="s">
        <v>262</v>
      </c>
      <c r="F23" t="s">
        <v>590</v>
      </c>
    </row>
    <row r="24" spans="1:6" x14ac:dyDescent="0.15">
      <c r="A24" t="s">
        <v>614</v>
      </c>
      <c r="B24" t="str">
        <f t="shared" si="0"/>
        <v>ベニン（BJ）</v>
      </c>
      <c r="C24" t="s">
        <v>265</v>
      </c>
      <c r="D24" t="s">
        <v>589</v>
      </c>
      <c r="E24" t="s">
        <v>264</v>
      </c>
      <c r="F24" t="s">
        <v>590</v>
      </c>
    </row>
    <row r="25" spans="1:6" x14ac:dyDescent="0.15">
      <c r="A25" t="s">
        <v>615</v>
      </c>
      <c r="B25" t="str">
        <f t="shared" si="0"/>
        <v>バーミューダ（BM）</v>
      </c>
      <c r="C25" t="s">
        <v>267</v>
      </c>
      <c r="D25" t="s">
        <v>589</v>
      </c>
      <c r="E25" t="s">
        <v>266</v>
      </c>
      <c r="F25" t="s">
        <v>590</v>
      </c>
    </row>
    <row r="26" spans="1:6" x14ac:dyDescent="0.15">
      <c r="A26" t="s">
        <v>616</v>
      </c>
      <c r="B26" t="str">
        <f t="shared" si="0"/>
        <v>ブルネイ－ダルサラーム（BN）</v>
      </c>
      <c r="C26" t="s">
        <v>269</v>
      </c>
      <c r="D26" t="s">
        <v>589</v>
      </c>
      <c r="E26" t="s">
        <v>268</v>
      </c>
      <c r="F26" t="s">
        <v>590</v>
      </c>
    </row>
    <row r="27" spans="1:6" x14ac:dyDescent="0.15">
      <c r="A27" t="s">
        <v>617</v>
      </c>
      <c r="B27" t="str">
        <f t="shared" si="0"/>
        <v>ボリビア（BO）</v>
      </c>
      <c r="C27" t="s">
        <v>271</v>
      </c>
      <c r="D27" t="s">
        <v>589</v>
      </c>
      <c r="E27" t="s">
        <v>270</v>
      </c>
      <c r="F27" t="s">
        <v>590</v>
      </c>
    </row>
    <row r="28" spans="1:6" x14ac:dyDescent="0.15">
      <c r="A28" t="s">
        <v>618</v>
      </c>
      <c r="B28" t="str">
        <f t="shared" si="0"/>
        <v>ブラジル（BR）</v>
      </c>
      <c r="C28" t="s">
        <v>272</v>
      </c>
      <c r="D28" t="s">
        <v>589</v>
      </c>
      <c r="E28" t="s">
        <v>72</v>
      </c>
      <c r="F28" t="s">
        <v>590</v>
      </c>
    </row>
    <row r="29" spans="1:6" x14ac:dyDescent="0.15">
      <c r="A29" t="s">
        <v>619</v>
      </c>
      <c r="B29" t="str">
        <f t="shared" si="0"/>
        <v>バハマ（BS）</v>
      </c>
      <c r="C29" t="s">
        <v>274</v>
      </c>
      <c r="D29" t="s">
        <v>589</v>
      </c>
      <c r="E29" t="s">
        <v>273</v>
      </c>
      <c r="F29" t="s">
        <v>590</v>
      </c>
    </row>
    <row r="30" spans="1:6" x14ac:dyDescent="0.15">
      <c r="A30" t="s">
        <v>620</v>
      </c>
      <c r="B30" t="str">
        <f t="shared" si="0"/>
        <v>ブータン（BT）</v>
      </c>
      <c r="C30" t="s">
        <v>276</v>
      </c>
      <c r="D30" t="s">
        <v>589</v>
      </c>
      <c r="E30" t="s">
        <v>275</v>
      </c>
      <c r="F30" t="s">
        <v>590</v>
      </c>
    </row>
    <row r="31" spans="1:6" x14ac:dyDescent="0.15">
      <c r="A31" t="s">
        <v>621</v>
      </c>
      <c r="B31" t="str">
        <f t="shared" si="0"/>
        <v>ブーヴェ島（BV）</v>
      </c>
      <c r="C31" t="s">
        <v>278</v>
      </c>
      <c r="D31" t="s">
        <v>589</v>
      </c>
      <c r="E31" t="s">
        <v>277</v>
      </c>
      <c r="F31" t="s">
        <v>590</v>
      </c>
    </row>
    <row r="32" spans="1:6" x14ac:dyDescent="0.15">
      <c r="A32" t="s">
        <v>622</v>
      </c>
      <c r="B32" t="str">
        <f t="shared" si="0"/>
        <v>ボツワナ（BW）</v>
      </c>
      <c r="C32" t="s">
        <v>280</v>
      </c>
      <c r="D32" t="s">
        <v>589</v>
      </c>
      <c r="E32" t="s">
        <v>279</v>
      </c>
      <c r="F32" t="s">
        <v>590</v>
      </c>
    </row>
    <row r="33" spans="1:6" x14ac:dyDescent="0.15">
      <c r="A33" t="s">
        <v>623</v>
      </c>
      <c r="B33" t="str">
        <f t="shared" si="0"/>
        <v>ベネルクス商標局（ＢＢＭ）及びベネルクス意匠局（ＢＢＤＭ）（BX）</v>
      </c>
      <c r="C33" t="s">
        <v>282</v>
      </c>
      <c r="D33" t="s">
        <v>589</v>
      </c>
      <c r="E33" t="s">
        <v>281</v>
      </c>
      <c r="F33" t="s">
        <v>590</v>
      </c>
    </row>
    <row r="34" spans="1:6" x14ac:dyDescent="0.15">
      <c r="A34" t="s">
        <v>624</v>
      </c>
      <c r="B34" t="str">
        <f t="shared" si="0"/>
        <v>ベラルーシ（BY）</v>
      </c>
      <c r="C34" t="s">
        <v>284</v>
      </c>
      <c r="D34" t="s">
        <v>589</v>
      </c>
      <c r="E34" t="s">
        <v>283</v>
      </c>
      <c r="F34" t="s">
        <v>590</v>
      </c>
    </row>
    <row r="35" spans="1:6" x14ac:dyDescent="0.15">
      <c r="A35" t="s">
        <v>625</v>
      </c>
      <c r="B35" t="str">
        <f t="shared" si="0"/>
        <v>ベリーズ（BZ）</v>
      </c>
      <c r="C35" t="s">
        <v>286</v>
      </c>
      <c r="D35" t="s">
        <v>589</v>
      </c>
      <c r="E35" t="s">
        <v>285</v>
      </c>
      <c r="F35" t="s">
        <v>590</v>
      </c>
    </row>
    <row r="36" spans="1:6" x14ac:dyDescent="0.15">
      <c r="A36" t="s">
        <v>626</v>
      </c>
      <c r="B36" t="str">
        <f t="shared" si="0"/>
        <v>カナダ（CA）</v>
      </c>
      <c r="C36" t="s">
        <v>287</v>
      </c>
      <c r="D36" t="s">
        <v>589</v>
      </c>
      <c r="E36" t="s">
        <v>42</v>
      </c>
      <c r="F36" t="s">
        <v>590</v>
      </c>
    </row>
    <row r="37" spans="1:6" x14ac:dyDescent="0.15">
      <c r="A37" t="s">
        <v>627</v>
      </c>
      <c r="B37" t="str">
        <f t="shared" si="0"/>
        <v>コンゴ民主共和国（CD）</v>
      </c>
      <c r="C37" t="s">
        <v>289</v>
      </c>
      <c r="D37" t="s">
        <v>589</v>
      </c>
      <c r="E37" t="s">
        <v>288</v>
      </c>
      <c r="F37" t="s">
        <v>590</v>
      </c>
    </row>
    <row r="38" spans="1:6" x14ac:dyDescent="0.15">
      <c r="A38" t="s">
        <v>628</v>
      </c>
      <c r="B38" t="str">
        <f t="shared" si="0"/>
        <v>中央アフリカ共和国（CF）</v>
      </c>
      <c r="C38" t="s">
        <v>291</v>
      </c>
      <c r="D38" t="s">
        <v>589</v>
      </c>
      <c r="E38" t="s">
        <v>290</v>
      </c>
      <c r="F38" t="s">
        <v>590</v>
      </c>
    </row>
    <row r="39" spans="1:6" x14ac:dyDescent="0.15">
      <c r="A39" t="s">
        <v>629</v>
      </c>
      <c r="B39" t="str">
        <f t="shared" si="0"/>
        <v>コンゴ（CG）</v>
      </c>
      <c r="C39" t="s">
        <v>293</v>
      </c>
      <c r="D39" t="s">
        <v>589</v>
      </c>
      <c r="E39" t="s">
        <v>292</v>
      </c>
      <c r="F39" t="s">
        <v>590</v>
      </c>
    </row>
    <row r="40" spans="1:6" x14ac:dyDescent="0.15">
      <c r="A40" t="s">
        <v>630</v>
      </c>
      <c r="B40" t="str">
        <f t="shared" si="0"/>
        <v>スイス（CH）</v>
      </c>
      <c r="C40" t="s">
        <v>294</v>
      </c>
      <c r="D40" t="s">
        <v>589</v>
      </c>
      <c r="E40" t="s">
        <v>51</v>
      </c>
      <c r="F40" t="s">
        <v>590</v>
      </c>
    </row>
    <row r="41" spans="1:6" x14ac:dyDescent="0.15">
      <c r="A41" t="s">
        <v>631</v>
      </c>
      <c r="B41" t="str">
        <f t="shared" si="0"/>
        <v>コートジボアール（CI）</v>
      </c>
      <c r="C41" t="s">
        <v>296</v>
      </c>
      <c r="D41" t="s">
        <v>589</v>
      </c>
      <c r="E41" t="s">
        <v>295</v>
      </c>
      <c r="F41" t="s">
        <v>590</v>
      </c>
    </row>
    <row r="42" spans="1:6" x14ac:dyDescent="0.15">
      <c r="A42" t="s">
        <v>632</v>
      </c>
      <c r="B42" t="str">
        <f t="shared" si="0"/>
        <v>クック諸島（CK）</v>
      </c>
      <c r="C42" t="s">
        <v>298</v>
      </c>
      <c r="D42" t="s">
        <v>589</v>
      </c>
      <c r="E42" t="s">
        <v>297</v>
      </c>
      <c r="F42" t="s">
        <v>590</v>
      </c>
    </row>
    <row r="43" spans="1:6" x14ac:dyDescent="0.15">
      <c r="A43" t="s">
        <v>633</v>
      </c>
      <c r="B43" t="str">
        <f t="shared" si="0"/>
        <v>チリ（CL）</v>
      </c>
      <c r="C43" t="s">
        <v>299</v>
      </c>
      <c r="D43" t="s">
        <v>589</v>
      </c>
      <c r="E43" t="s">
        <v>60</v>
      </c>
      <c r="F43" t="s">
        <v>590</v>
      </c>
    </row>
    <row r="44" spans="1:6" x14ac:dyDescent="0.15">
      <c r="A44" t="s">
        <v>634</v>
      </c>
      <c r="B44" t="str">
        <f t="shared" si="0"/>
        <v>カメルーン（CM）</v>
      </c>
      <c r="C44" t="s">
        <v>301</v>
      </c>
      <c r="D44" t="s">
        <v>589</v>
      </c>
      <c r="E44" t="s">
        <v>300</v>
      </c>
      <c r="F44" t="s">
        <v>590</v>
      </c>
    </row>
    <row r="45" spans="1:6" x14ac:dyDescent="0.15">
      <c r="A45" t="s">
        <v>635</v>
      </c>
      <c r="B45" t="str">
        <f t="shared" si="0"/>
        <v>中国（CN）</v>
      </c>
      <c r="C45" t="s">
        <v>302</v>
      </c>
      <c r="D45" t="s">
        <v>589</v>
      </c>
      <c r="E45" t="s">
        <v>59</v>
      </c>
      <c r="F45" t="s">
        <v>590</v>
      </c>
    </row>
    <row r="46" spans="1:6" x14ac:dyDescent="0.15">
      <c r="A46" t="s">
        <v>636</v>
      </c>
      <c r="B46" t="str">
        <f t="shared" si="0"/>
        <v>コロンビア（CO）</v>
      </c>
      <c r="C46" t="s">
        <v>304</v>
      </c>
      <c r="D46" t="s">
        <v>589</v>
      </c>
      <c r="E46" t="s">
        <v>303</v>
      </c>
      <c r="F46" t="s">
        <v>590</v>
      </c>
    </row>
    <row r="47" spans="1:6" x14ac:dyDescent="0.15">
      <c r="A47" t="s">
        <v>637</v>
      </c>
      <c r="B47" t="str">
        <f t="shared" si="0"/>
        <v>コスタリカ（CR）</v>
      </c>
      <c r="C47" t="s">
        <v>306</v>
      </c>
      <c r="D47" t="s">
        <v>589</v>
      </c>
      <c r="E47" t="s">
        <v>305</v>
      </c>
      <c r="F47" t="s">
        <v>590</v>
      </c>
    </row>
    <row r="48" spans="1:6" x14ac:dyDescent="0.15">
      <c r="A48" t="s">
        <v>638</v>
      </c>
      <c r="B48" t="str">
        <f t="shared" si="0"/>
        <v>キューバ（CU）</v>
      </c>
      <c r="C48" t="s">
        <v>308</v>
      </c>
      <c r="D48" t="s">
        <v>589</v>
      </c>
      <c r="E48" t="s">
        <v>307</v>
      </c>
      <c r="F48" t="s">
        <v>590</v>
      </c>
    </row>
    <row r="49" spans="1:6" x14ac:dyDescent="0.15">
      <c r="A49" t="s">
        <v>639</v>
      </c>
      <c r="B49" t="str">
        <f t="shared" si="0"/>
        <v>カポヴェルデ（CV）</v>
      </c>
      <c r="C49" t="s">
        <v>310</v>
      </c>
      <c r="D49" t="s">
        <v>589</v>
      </c>
      <c r="E49" t="s">
        <v>309</v>
      </c>
      <c r="F49" t="s">
        <v>590</v>
      </c>
    </row>
    <row r="50" spans="1:6" x14ac:dyDescent="0.15">
      <c r="A50" t="s">
        <v>640</v>
      </c>
      <c r="B50" t="str">
        <f t="shared" si="0"/>
        <v>キプロス（CY）</v>
      </c>
      <c r="C50" t="s">
        <v>311</v>
      </c>
      <c r="D50" t="s">
        <v>589</v>
      </c>
      <c r="E50" t="s">
        <v>44</v>
      </c>
      <c r="F50" t="s">
        <v>590</v>
      </c>
    </row>
    <row r="51" spans="1:6" x14ac:dyDescent="0.15">
      <c r="A51" t="s">
        <v>641</v>
      </c>
      <c r="B51" t="str">
        <f t="shared" si="0"/>
        <v>チェコ共和国（CZ）</v>
      </c>
      <c r="C51" t="s">
        <v>312</v>
      </c>
      <c r="D51" t="s">
        <v>589</v>
      </c>
      <c r="E51" t="s">
        <v>58</v>
      </c>
      <c r="F51" t="s">
        <v>590</v>
      </c>
    </row>
    <row r="52" spans="1:6" x14ac:dyDescent="0.15">
      <c r="A52" t="s">
        <v>642</v>
      </c>
      <c r="B52" t="str">
        <f t="shared" si="0"/>
        <v>ドイツ（DE）</v>
      </c>
      <c r="C52" t="s">
        <v>313</v>
      </c>
      <c r="D52" t="s">
        <v>589</v>
      </c>
      <c r="E52" t="s">
        <v>62</v>
      </c>
      <c r="F52" t="s">
        <v>590</v>
      </c>
    </row>
    <row r="53" spans="1:6" x14ac:dyDescent="0.15">
      <c r="A53" t="s">
        <v>643</v>
      </c>
      <c r="B53" t="str">
        <f t="shared" si="0"/>
        <v>ジブチ（DJ）</v>
      </c>
      <c r="C53" t="s">
        <v>315</v>
      </c>
      <c r="D53" t="s">
        <v>589</v>
      </c>
      <c r="E53" t="s">
        <v>314</v>
      </c>
      <c r="F53" t="s">
        <v>590</v>
      </c>
    </row>
    <row r="54" spans="1:6" x14ac:dyDescent="0.15">
      <c r="A54" t="s">
        <v>644</v>
      </c>
      <c r="B54" t="str">
        <f t="shared" si="0"/>
        <v>デンマーク（DK）</v>
      </c>
      <c r="C54" t="s">
        <v>316</v>
      </c>
      <c r="D54" t="s">
        <v>589</v>
      </c>
      <c r="E54" t="s">
        <v>61</v>
      </c>
      <c r="F54" t="s">
        <v>590</v>
      </c>
    </row>
    <row r="55" spans="1:6" x14ac:dyDescent="0.15">
      <c r="A55" t="s">
        <v>645</v>
      </c>
      <c r="B55" t="str">
        <f t="shared" si="0"/>
        <v>ドミニカ（DM）</v>
      </c>
      <c r="C55" t="s">
        <v>318</v>
      </c>
      <c r="D55" t="s">
        <v>589</v>
      </c>
      <c r="E55" t="s">
        <v>317</v>
      </c>
      <c r="F55" t="s">
        <v>590</v>
      </c>
    </row>
    <row r="56" spans="1:6" x14ac:dyDescent="0.15">
      <c r="A56" t="s">
        <v>646</v>
      </c>
      <c r="B56" t="str">
        <f t="shared" si="0"/>
        <v>ドミニカ共和国（DO）</v>
      </c>
      <c r="C56" t="s">
        <v>320</v>
      </c>
      <c r="D56" t="s">
        <v>589</v>
      </c>
      <c r="E56" t="s">
        <v>319</v>
      </c>
      <c r="F56" t="s">
        <v>590</v>
      </c>
    </row>
    <row r="57" spans="1:6" x14ac:dyDescent="0.15">
      <c r="A57" t="s">
        <v>647</v>
      </c>
      <c r="B57" t="str">
        <f t="shared" si="0"/>
        <v>アルジェリア（DZ）</v>
      </c>
      <c r="C57" t="s">
        <v>322</v>
      </c>
      <c r="D57" t="s">
        <v>589</v>
      </c>
      <c r="E57" t="s">
        <v>321</v>
      </c>
      <c r="F57" t="s">
        <v>590</v>
      </c>
    </row>
    <row r="58" spans="1:6" x14ac:dyDescent="0.15">
      <c r="A58" t="s">
        <v>648</v>
      </c>
      <c r="B58" t="str">
        <f t="shared" si="0"/>
        <v>ユーラシア特許庁（ＥＡＰＯ）（EA）</v>
      </c>
      <c r="C58" t="s">
        <v>324</v>
      </c>
      <c r="D58" t="s">
        <v>589</v>
      </c>
      <c r="E58" t="s">
        <v>323</v>
      </c>
      <c r="F58" t="s">
        <v>590</v>
      </c>
    </row>
    <row r="59" spans="1:6" x14ac:dyDescent="0.15">
      <c r="A59" t="s">
        <v>649</v>
      </c>
      <c r="B59" t="str">
        <f t="shared" si="0"/>
        <v>エクアドル（EC）</v>
      </c>
      <c r="C59" t="s">
        <v>326</v>
      </c>
      <c r="D59" t="s">
        <v>589</v>
      </c>
      <c r="E59" t="s">
        <v>325</v>
      </c>
      <c r="F59" t="s">
        <v>590</v>
      </c>
    </row>
    <row r="60" spans="1:6" x14ac:dyDescent="0.15">
      <c r="A60" t="s">
        <v>650</v>
      </c>
      <c r="B60" t="str">
        <f t="shared" si="0"/>
        <v>エストニア（EE）</v>
      </c>
      <c r="C60" t="s">
        <v>327</v>
      </c>
      <c r="D60" t="s">
        <v>589</v>
      </c>
      <c r="E60" t="s">
        <v>35</v>
      </c>
      <c r="F60" t="s">
        <v>590</v>
      </c>
    </row>
    <row r="61" spans="1:6" x14ac:dyDescent="0.15">
      <c r="A61" t="s">
        <v>651</v>
      </c>
      <c r="B61" t="str">
        <f t="shared" si="0"/>
        <v>エジプト（EG）</v>
      </c>
      <c r="C61" t="s">
        <v>329</v>
      </c>
      <c r="D61" t="s">
        <v>589</v>
      </c>
      <c r="E61" t="s">
        <v>328</v>
      </c>
      <c r="F61" t="s">
        <v>590</v>
      </c>
    </row>
    <row r="62" spans="1:6" x14ac:dyDescent="0.15">
      <c r="A62" t="s">
        <v>652</v>
      </c>
      <c r="B62" t="str">
        <f t="shared" si="0"/>
        <v>西サハラ（EH）</v>
      </c>
      <c r="C62" t="s">
        <v>331</v>
      </c>
      <c r="D62" t="s">
        <v>589</v>
      </c>
      <c r="E62" t="s">
        <v>330</v>
      </c>
      <c r="F62" t="s">
        <v>590</v>
      </c>
    </row>
    <row r="63" spans="1:6" x14ac:dyDescent="0.15">
      <c r="A63" t="s">
        <v>653</v>
      </c>
      <c r="B63" t="str">
        <f t="shared" si="0"/>
        <v>中央官庁（商標及び意匠）（ＯＨＩＭ）（EM）</v>
      </c>
      <c r="C63" t="s">
        <v>333</v>
      </c>
      <c r="D63" t="s">
        <v>589</v>
      </c>
      <c r="E63" t="s">
        <v>332</v>
      </c>
      <c r="F63" t="s">
        <v>590</v>
      </c>
    </row>
    <row r="64" spans="1:6" x14ac:dyDescent="0.15">
      <c r="A64" t="s">
        <v>654</v>
      </c>
      <c r="B64" t="str">
        <f t="shared" si="0"/>
        <v>欧州特許庁（ＥＰ）（EP）</v>
      </c>
      <c r="C64" t="s">
        <v>334</v>
      </c>
      <c r="D64" t="s">
        <v>589</v>
      </c>
      <c r="E64" t="s">
        <v>36</v>
      </c>
      <c r="F64" t="s">
        <v>590</v>
      </c>
    </row>
    <row r="65" spans="1:6" x14ac:dyDescent="0.15">
      <c r="A65" t="s">
        <v>655</v>
      </c>
      <c r="B65" t="str">
        <f t="shared" si="0"/>
        <v>エリトリア（ER）</v>
      </c>
      <c r="C65" t="s">
        <v>336</v>
      </c>
      <c r="D65" t="s">
        <v>589</v>
      </c>
      <c r="E65" t="s">
        <v>335</v>
      </c>
      <c r="F65" t="s">
        <v>590</v>
      </c>
    </row>
    <row r="66" spans="1:6" x14ac:dyDescent="0.15">
      <c r="A66" t="s">
        <v>656</v>
      </c>
      <c r="B66" t="str">
        <f t="shared" ref="B66:B129" si="1">C66&amp;D66&amp;E66&amp;F66</f>
        <v>スペイン（ES）</v>
      </c>
      <c r="C66" t="s">
        <v>337</v>
      </c>
      <c r="D66" t="s">
        <v>589</v>
      </c>
      <c r="E66" t="s">
        <v>53</v>
      </c>
      <c r="F66" t="s">
        <v>590</v>
      </c>
    </row>
    <row r="67" spans="1:6" x14ac:dyDescent="0.15">
      <c r="A67" t="s">
        <v>657</v>
      </c>
      <c r="B67" t="str">
        <f t="shared" si="1"/>
        <v>エチオピア（ET）</v>
      </c>
      <c r="C67" t="s">
        <v>339</v>
      </c>
      <c r="D67" t="s">
        <v>589</v>
      </c>
      <c r="E67" t="s">
        <v>338</v>
      </c>
      <c r="F67" t="s">
        <v>590</v>
      </c>
    </row>
    <row r="68" spans="1:6" x14ac:dyDescent="0.15">
      <c r="A68" t="s">
        <v>658</v>
      </c>
      <c r="B68" t="str">
        <f t="shared" si="1"/>
        <v>フィンランド（FI）</v>
      </c>
      <c r="C68" t="s">
        <v>340</v>
      </c>
      <c r="D68" t="s">
        <v>589</v>
      </c>
      <c r="E68" t="s">
        <v>71</v>
      </c>
      <c r="F68" t="s">
        <v>590</v>
      </c>
    </row>
    <row r="69" spans="1:6" x14ac:dyDescent="0.15">
      <c r="A69" t="s">
        <v>659</v>
      </c>
      <c r="B69" t="str">
        <f t="shared" si="1"/>
        <v>フィジー（FJ）</v>
      </c>
      <c r="C69" t="s">
        <v>342</v>
      </c>
      <c r="D69" t="s">
        <v>589</v>
      </c>
      <c r="E69" t="s">
        <v>341</v>
      </c>
      <c r="F69" t="s">
        <v>590</v>
      </c>
    </row>
    <row r="70" spans="1:6" x14ac:dyDescent="0.15">
      <c r="A70" t="s">
        <v>660</v>
      </c>
      <c r="B70" t="str">
        <f t="shared" si="1"/>
        <v>フォークランド諸島（マルビナス）（FK）</v>
      </c>
      <c r="C70" t="s">
        <v>344</v>
      </c>
      <c r="D70" t="s">
        <v>589</v>
      </c>
      <c r="E70" t="s">
        <v>343</v>
      </c>
      <c r="F70" t="s">
        <v>590</v>
      </c>
    </row>
    <row r="71" spans="1:6" x14ac:dyDescent="0.15">
      <c r="A71" t="s">
        <v>661</v>
      </c>
      <c r="B71" t="str">
        <f t="shared" si="1"/>
        <v>フェロー諸島（FO）</v>
      </c>
      <c r="C71" t="s">
        <v>346</v>
      </c>
      <c r="D71" t="s">
        <v>589</v>
      </c>
      <c r="E71" t="s">
        <v>345</v>
      </c>
      <c r="F71" t="s">
        <v>590</v>
      </c>
    </row>
    <row r="72" spans="1:6" x14ac:dyDescent="0.15">
      <c r="A72" t="s">
        <v>662</v>
      </c>
      <c r="B72" t="str">
        <f t="shared" si="1"/>
        <v>フランス（FR）</v>
      </c>
      <c r="C72" t="s">
        <v>347</v>
      </c>
      <c r="D72" t="s">
        <v>589</v>
      </c>
      <c r="E72" t="s">
        <v>73</v>
      </c>
      <c r="F72" t="s">
        <v>590</v>
      </c>
    </row>
    <row r="73" spans="1:6" x14ac:dyDescent="0.15">
      <c r="A73" t="s">
        <v>663</v>
      </c>
      <c r="B73" t="str">
        <f t="shared" si="1"/>
        <v>ガボン（GA）</v>
      </c>
      <c r="C73" t="s">
        <v>349</v>
      </c>
      <c r="D73" t="s">
        <v>589</v>
      </c>
      <c r="E73" t="s">
        <v>348</v>
      </c>
      <c r="F73" t="s">
        <v>590</v>
      </c>
    </row>
    <row r="74" spans="1:6" x14ac:dyDescent="0.15">
      <c r="A74" t="s">
        <v>664</v>
      </c>
      <c r="B74" t="str">
        <f t="shared" si="1"/>
        <v>連合王国（＊イギリス）（GB）</v>
      </c>
      <c r="C74" t="s">
        <v>350</v>
      </c>
      <c r="D74" t="s">
        <v>589</v>
      </c>
      <c r="E74" t="s">
        <v>28</v>
      </c>
      <c r="F74" t="s">
        <v>590</v>
      </c>
    </row>
    <row r="75" spans="1:6" x14ac:dyDescent="0.15">
      <c r="A75" t="s">
        <v>665</v>
      </c>
      <c r="B75" t="str">
        <f t="shared" si="1"/>
        <v>ペルシャ湾岸諸国協力会議の特許庁（ＧＣＣ）（GC）</v>
      </c>
      <c r="C75" t="s">
        <v>351</v>
      </c>
      <c r="D75" t="s">
        <v>589</v>
      </c>
      <c r="E75" t="s">
        <v>93</v>
      </c>
      <c r="F75" t="s">
        <v>590</v>
      </c>
    </row>
    <row r="76" spans="1:6" x14ac:dyDescent="0.15">
      <c r="A76" t="s">
        <v>666</v>
      </c>
      <c r="B76" t="str">
        <f t="shared" si="1"/>
        <v>グレナダ（GD）</v>
      </c>
      <c r="C76" t="s">
        <v>353</v>
      </c>
      <c r="D76" t="s">
        <v>589</v>
      </c>
      <c r="E76" t="s">
        <v>352</v>
      </c>
      <c r="F76" t="s">
        <v>590</v>
      </c>
    </row>
    <row r="77" spans="1:6" x14ac:dyDescent="0.15">
      <c r="A77" t="s">
        <v>667</v>
      </c>
      <c r="B77" t="str">
        <f t="shared" si="1"/>
        <v>グルジア（GE）</v>
      </c>
      <c r="C77" t="s">
        <v>355</v>
      </c>
      <c r="D77" t="s">
        <v>589</v>
      </c>
      <c r="E77" t="s">
        <v>354</v>
      </c>
      <c r="F77" t="s">
        <v>590</v>
      </c>
    </row>
    <row r="78" spans="1:6" x14ac:dyDescent="0.15">
      <c r="A78" t="s">
        <v>668</v>
      </c>
      <c r="B78" t="str">
        <f t="shared" si="1"/>
        <v>ガーナ（GH）</v>
      </c>
      <c r="C78" t="s">
        <v>357</v>
      </c>
      <c r="D78" t="s">
        <v>589</v>
      </c>
      <c r="E78" t="s">
        <v>356</v>
      </c>
      <c r="F78" t="s">
        <v>590</v>
      </c>
    </row>
    <row r="79" spans="1:6" x14ac:dyDescent="0.15">
      <c r="A79" t="s">
        <v>669</v>
      </c>
      <c r="B79" t="str">
        <f t="shared" si="1"/>
        <v>ジブラルタル（GI）</v>
      </c>
      <c r="C79" t="s">
        <v>359</v>
      </c>
      <c r="D79" t="s">
        <v>589</v>
      </c>
      <c r="E79" t="s">
        <v>358</v>
      </c>
      <c r="F79" t="s">
        <v>590</v>
      </c>
    </row>
    <row r="80" spans="1:6" x14ac:dyDescent="0.15">
      <c r="A80" t="s">
        <v>670</v>
      </c>
      <c r="B80" t="str">
        <f t="shared" si="1"/>
        <v>グリーンランド（GL）</v>
      </c>
      <c r="C80" t="s">
        <v>361</v>
      </c>
      <c r="D80" t="s">
        <v>589</v>
      </c>
      <c r="E80" t="s">
        <v>360</v>
      </c>
      <c r="F80" t="s">
        <v>590</v>
      </c>
    </row>
    <row r="81" spans="1:6" x14ac:dyDescent="0.15">
      <c r="A81" t="s">
        <v>671</v>
      </c>
      <c r="B81" t="str">
        <f t="shared" si="1"/>
        <v>ガンビア（GM）</v>
      </c>
      <c r="C81" t="s">
        <v>363</v>
      </c>
      <c r="D81" t="s">
        <v>589</v>
      </c>
      <c r="E81" t="s">
        <v>362</v>
      </c>
      <c r="F81" t="s">
        <v>590</v>
      </c>
    </row>
    <row r="82" spans="1:6" x14ac:dyDescent="0.15">
      <c r="A82" t="s">
        <v>672</v>
      </c>
      <c r="B82" t="str">
        <f t="shared" si="1"/>
        <v>ギニア（GN）</v>
      </c>
      <c r="C82" t="s">
        <v>365</v>
      </c>
      <c r="D82" t="s">
        <v>589</v>
      </c>
      <c r="E82" t="s">
        <v>364</v>
      </c>
      <c r="F82" t="s">
        <v>590</v>
      </c>
    </row>
    <row r="83" spans="1:6" x14ac:dyDescent="0.15">
      <c r="A83" t="s">
        <v>673</v>
      </c>
      <c r="B83" t="str">
        <f t="shared" si="1"/>
        <v>赤道ギニア（GQ）</v>
      </c>
      <c r="C83" t="s">
        <v>367</v>
      </c>
      <c r="D83" t="s">
        <v>589</v>
      </c>
      <c r="E83" t="s">
        <v>366</v>
      </c>
      <c r="F83" t="s">
        <v>590</v>
      </c>
    </row>
    <row r="84" spans="1:6" x14ac:dyDescent="0.15">
      <c r="A84" t="s">
        <v>674</v>
      </c>
      <c r="B84" t="str">
        <f t="shared" si="1"/>
        <v>ギリシャ（GR）</v>
      </c>
      <c r="C84" t="s">
        <v>368</v>
      </c>
      <c r="D84" t="s">
        <v>589</v>
      </c>
      <c r="E84" t="s">
        <v>45</v>
      </c>
      <c r="F84" t="s">
        <v>590</v>
      </c>
    </row>
    <row r="85" spans="1:6" x14ac:dyDescent="0.15">
      <c r="A85" t="s">
        <v>675</v>
      </c>
      <c r="B85" t="str">
        <f t="shared" si="1"/>
        <v>サウスジョージアーサウスサンドイッチ諸島（GS）</v>
      </c>
      <c r="C85" t="s">
        <v>370</v>
      </c>
      <c r="D85" t="s">
        <v>589</v>
      </c>
      <c r="E85" t="s">
        <v>369</v>
      </c>
      <c r="F85" t="s">
        <v>590</v>
      </c>
    </row>
    <row r="86" spans="1:6" x14ac:dyDescent="0.15">
      <c r="A86" t="s">
        <v>676</v>
      </c>
      <c r="B86" t="str">
        <f t="shared" si="1"/>
        <v>グアテマラ（GT）</v>
      </c>
      <c r="C86" t="s">
        <v>372</v>
      </c>
      <c r="D86" t="s">
        <v>589</v>
      </c>
      <c r="E86" t="s">
        <v>371</v>
      </c>
      <c r="F86" t="s">
        <v>590</v>
      </c>
    </row>
    <row r="87" spans="1:6" x14ac:dyDescent="0.15">
      <c r="A87" t="s">
        <v>677</v>
      </c>
      <c r="B87" t="str">
        <f t="shared" si="1"/>
        <v>ギニアービサウ（GW）</v>
      </c>
      <c r="C87" t="s">
        <v>374</v>
      </c>
      <c r="D87" t="s">
        <v>589</v>
      </c>
      <c r="E87" t="s">
        <v>373</v>
      </c>
      <c r="F87" t="s">
        <v>590</v>
      </c>
    </row>
    <row r="88" spans="1:6" x14ac:dyDescent="0.15">
      <c r="A88" t="s">
        <v>678</v>
      </c>
      <c r="B88" t="str">
        <f t="shared" si="1"/>
        <v>ガイアナ（GY）</v>
      </c>
      <c r="C88" t="s">
        <v>376</v>
      </c>
      <c r="D88" t="s">
        <v>589</v>
      </c>
      <c r="E88" t="s">
        <v>375</v>
      </c>
      <c r="F88" t="s">
        <v>590</v>
      </c>
    </row>
    <row r="89" spans="1:6" x14ac:dyDescent="0.15">
      <c r="A89" t="s">
        <v>679</v>
      </c>
      <c r="B89" t="str">
        <f t="shared" si="1"/>
        <v>中華人民共和国香港特別行政区（HK）</v>
      </c>
      <c r="C89" t="s">
        <v>377</v>
      </c>
      <c r="D89" t="s">
        <v>589</v>
      </c>
      <c r="E89" t="s">
        <v>79</v>
      </c>
      <c r="F89" t="s">
        <v>590</v>
      </c>
    </row>
    <row r="90" spans="1:6" x14ac:dyDescent="0.15">
      <c r="A90" t="s">
        <v>680</v>
      </c>
      <c r="B90" t="str">
        <f t="shared" si="1"/>
        <v>ホンジュラス（HN）</v>
      </c>
      <c r="C90" t="s">
        <v>379</v>
      </c>
      <c r="D90" t="s">
        <v>589</v>
      </c>
      <c r="E90" t="s">
        <v>378</v>
      </c>
      <c r="F90" t="s">
        <v>590</v>
      </c>
    </row>
    <row r="91" spans="1:6" x14ac:dyDescent="0.15">
      <c r="A91" t="s">
        <v>681</v>
      </c>
      <c r="B91" t="str">
        <f t="shared" si="1"/>
        <v>クロアチア（HR）</v>
      </c>
      <c r="C91" t="s">
        <v>380</v>
      </c>
      <c r="D91" t="s">
        <v>589</v>
      </c>
      <c r="E91" t="s">
        <v>47</v>
      </c>
      <c r="F91" t="s">
        <v>590</v>
      </c>
    </row>
    <row r="92" spans="1:6" x14ac:dyDescent="0.15">
      <c r="A92" t="s">
        <v>682</v>
      </c>
      <c r="B92" t="str">
        <f t="shared" si="1"/>
        <v>ハイチ（HT）</v>
      </c>
      <c r="C92" t="s">
        <v>382</v>
      </c>
      <c r="D92" t="s">
        <v>589</v>
      </c>
      <c r="E92" t="s">
        <v>381</v>
      </c>
      <c r="F92" t="s">
        <v>590</v>
      </c>
    </row>
    <row r="93" spans="1:6" x14ac:dyDescent="0.15">
      <c r="A93" t="s">
        <v>683</v>
      </c>
      <c r="B93" t="str">
        <f t="shared" si="1"/>
        <v>ハンガリー（HU）</v>
      </c>
      <c r="C93" t="s">
        <v>383</v>
      </c>
      <c r="D93" t="s">
        <v>589</v>
      </c>
      <c r="E93" t="s">
        <v>69</v>
      </c>
      <c r="F93" t="s">
        <v>590</v>
      </c>
    </row>
    <row r="94" spans="1:6" x14ac:dyDescent="0.15">
      <c r="A94" t="s">
        <v>684</v>
      </c>
      <c r="B94" t="str">
        <f t="shared" si="1"/>
        <v>インドネシア（ID）</v>
      </c>
      <c r="C94" t="s">
        <v>384</v>
      </c>
      <c r="D94" t="s">
        <v>589</v>
      </c>
      <c r="E94" t="s">
        <v>33</v>
      </c>
      <c r="F94" t="s">
        <v>590</v>
      </c>
    </row>
    <row r="95" spans="1:6" x14ac:dyDescent="0.15">
      <c r="A95" t="s">
        <v>685</v>
      </c>
      <c r="B95" t="str">
        <f t="shared" si="1"/>
        <v>アイルランド（IE）</v>
      </c>
      <c r="C95" t="s">
        <v>385</v>
      </c>
      <c r="D95" t="s">
        <v>589</v>
      </c>
      <c r="E95" t="s">
        <v>25</v>
      </c>
      <c r="F95" t="s">
        <v>590</v>
      </c>
    </row>
    <row r="96" spans="1:6" x14ac:dyDescent="0.15">
      <c r="A96" t="s">
        <v>686</v>
      </c>
      <c r="B96" t="str">
        <f t="shared" si="1"/>
        <v>イスラエル（IL）</v>
      </c>
      <c r="C96" t="s">
        <v>386</v>
      </c>
      <c r="D96" t="s">
        <v>589</v>
      </c>
      <c r="E96" t="s">
        <v>29</v>
      </c>
      <c r="F96" t="s">
        <v>590</v>
      </c>
    </row>
    <row r="97" spans="1:6" x14ac:dyDescent="0.15">
      <c r="A97" t="s">
        <v>687</v>
      </c>
      <c r="B97" t="str">
        <f t="shared" si="1"/>
        <v>インド（IN）</v>
      </c>
      <c r="C97" t="s">
        <v>387</v>
      </c>
      <c r="D97" t="s">
        <v>589</v>
      </c>
      <c r="E97" t="s">
        <v>32</v>
      </c>
      <c r="F97" t="s">
        <v>590</v>
      </c>
    </row>
    <row r="98" spans="1:6" x14ac:dyDescent="0.15">
      <c r="A98" t="s">
        <v>688</v>
      </c>
      <c r="B98" t="str">
        <f t="shared" si="1"/>
        <v>イラク（IQ）</v>
      </c>
      <c r="C98" t="s">
        <v>389</v>
      </c>
      <c r="D98" t="s">
        <v>589</v>
      </c>
      <c r="E98" t="s">
        <v>388</v>
      </c>
      <c r="F98" t="s">
        <v>590</v>
      </c>
    </row>
    <row r="99" spans="1:6" x14ac:dyDescent="0.15">
      <c r="A99" t="s">
        <v>689</v>
      </c>
      <c r="B99" t="str">
        <f t="shared" si="1"/>
        <v>イラン（イスラム共和国）（IR）</v>
      </c>
      <c r="C99" t="s">
        <v>390</v>
      </c>
      <c r="D99" t="s">
        <v>589</v>
      </c>
      <c r="E99" t="s">
        <v>31</v>
      </c>
      <c r="F99" t="s">
        <v>590</v>
      </c>
    </row>
    <row r="100" spans="1:6" x14ac:dyDescent="0.15">
      <c r="A100" t="s">
        <v>690</v>
      </c>
      <c r="B100" t="str">
        <f t="shared" si="1"/>
        <v>アイスランド（IS）</v>
      </c>
      <c r="C100" t="s">
        <v>391</v>
      </c>
      <c r="D100" t="s">
        <v>589</v>
      </c>
      <c r="E100" t="s">
        <v>24</v>
      </c>
      <c r="F100" t="s">
        <v>590</v>
      </c>
    </row>
    <row r="101" spans="1:6" x14ac:dyDescent="0.15">
      <c r="A101" t="s">
        <v>691</v>
      </c>
      <c r="B101" t="str">
        <f t="shared" si="1"/>
        <v>イタリア（IT）</v>
      </c>
      <c r="C101" t="s">
        <v>392</v>
      </c>
      <c r="D101" t="s">
        <v>589</v>
      </c>
      <c r="E101" t="s">
        <v>30</v>
      </c>
      <c r="F101" t="s">
        <v>590</v>
      </c>
    </row>
    <row r="102" spans="1:6" x14ac:dyDescent="0.15">
      <c r="A102" t="s">
        <v>692</v>
      </c>
      <c r="B102" t="str">
        <f t="shared" si="1"/>
        <v>ジャマイカ（JM）</v>
      </c>
      <c r="C102" t="s">
        <v>394</v>
      </c>
      <c r="D102" t="s">
        <v>589</v>
      </c>
      <c r="E102" t="s">
        <v>393</v>
      </c>
      <c r="F102" t="s">
        <v>590</v>
      </c>
    </row>
    <row r="103" spans="1:6" x14ac:dyDescent="0.15">
      <c r="A103" t="s">
        <v>693</v>
      </c>
      <c r="B103" t="str">
        <f t="shared" si="1"/>
        <v>ヨルダン（JO）</v>
      </c>
      <c r="C103" t="s">
        <v>396</v>
      </c>
      <c r="D103" t="s">
        <v>589</v>
      </c>
      <c r="E103" t="s">
        <v>395</v>
      </c>
      <c r="F103" t="s">
        <v>590</v>
      </c>
    </row>
    <row r="104" spans="1:6" x14ac:dyDescent="0.15">
      <c r="A104" t="s">
        <v>694</v>
      </c>
      <c r="B104" t="str">
        <f t="shared" si="1"/>
        <v>ケニア（KE）</v>
      </c>
      <c r="C104" t="s">
        <v>398</v>
      </c>
      <c r="D104" t="s">
        <v>589</v>
      </c>
      <c r="E104" t="s">
        <v>397</v>
      </c>
      <c r="F104" t="s">
        <v>590</v>
      </c>
    </row>
    <row r="105" spans="1:6" x14ac:dyDescent="0.15">
      <c r="A105" t="s">
        <v>695</v>
      </c>
      <c r="B105" t="str">
        <f t="shared" si="1"/>
        <v>キルギスタン（KG）</v>
      </c>
      <c r="C105" t="s">
        <v>400</v>
      </c>
      <c r="D105" t="s">
        <v>589</v>
      </c>
      <c r="E105" t="s">
        <v>399</v>
      </c>
      <c r="F105" t="s">
        <v>590</v>
      </c>
    </row>
    <row r="106" spans="1:6" x14ac:dyDescent="0.15">
      <c r="A106" t="s">
        <v>696</v>
      </c>
      <c r="B106" t="str">
        <f t="shared" si="1"/>
        <v>カンボジア（KH）</v>
      </c>
      <c r="C106" t="s">
        <v>402</v>
      </c>
      <c r="D106" t="s">
        <v>589</v>
      </c>
      <c r="E106" t="s">
        <v>401</v>
      </c>
      <c r="F106" t="s">
        <v>590</v>
      </c>
    </row>
    <row r="107" spans="1:6" x14ac:dyDescent="0.15">
      <c r="A107" t="s">
        <v>697</v>
      </c>
      <c r="B107" t="str">
        <f t="shared" si="1"/>
        <v>キリバス（KI）</v>
      </c>
      <c r="C107" t="s">
        <v>404</v>
      </c>
      <c r="D107" t="s">
        <v>589</v>
      </c>
      <c r="E107" t="s">
        <v>403</v>
      </c>
      <c r="F107" t="s">
        <v>590</v>
      </c>
    </row>
    <row r="108" spans="1:6" x14ac:dyDescent="0.15">
      <c r="A108" t="s">
        <v>698</v>
      </c>
      <c r="B108" t="str">
        <f t="shared" si="1"/>
        <v>コモロ（KM）</v>
      </c>
      <c r="C108" t="s">
        <v>406</v>
      </c>
      <c r="D108" t="s">
        <v>589</v>
      </c>
      <c r="E108" t="s">
        <v>405</v>
      </c>
      <c r="F108" t="s">
        <v>590</v>
      </c>
    </row>
    <row r="109" spans="1:6" x14ac:dyDescent="0.15">
      <c r="A109" t="s">
        <v>699</v>
      </c>
      <c r="B109" t="str">
        <f t="shared" si="1"/>
        <v>セントキッツネヴァス（KN）</v>
      </c>
      <c r="C109" t="s">
        <v>408</v>
      </c>
      <c r="D109" t="s">
        <v>589</v>
      </c>
      <c r="E109" t="s">
        <v>407</v>
      </c>
      <c r="F109" t="s">
        <v>590</v>
      </c>
    </row>
    <row r="110" spans="1:6" x14ac:dyDescent="0.15">
      <c r="A110" t="s">
        <v>700</v>
      </c>
      <c r="B110" t="str">
        <f t="shared" si="1"/>
        <v>朝鮮民主主義人民共和国（KP）</v>
      </c>
      <c r="C110" t="s">
        <v>410</v>
      </c>
      <c r="D110" t="s">
        <v>589</v>
      </c>
      <c r="E110" t="s">
        <v>409</v>
      </c>
      <c r="F110" t="s">
        <v>590</v>
      </c>
    </row>
    <row r="111" spans="1:6" x14ac:dyDescent="0.15">
      <c r="A111" t="s">
        <v>701</v>
      </c>
      <c r="B111" t="str">
        <f t="shared" si="1"/>
        <v>大韓民国（KR）</v>
      </c>
      <c r="C111" t="s">
        <v>411</v>
      </c>
      <c r="D111" t="s">
        <v>589</v>
      </c>
      <c r="E111" t="s">
        <v>43</v>
      </c>
      <c r="F111" t="s">
        <v>590</v>
      </c>
    </row>
    <row r="112" spans="1:6" x14ac:dyDescent="0.15">
      <c r="A112" t="s">
        <v>702</v>
      </c>
      <c r="B112" t="str">
        <f t="shared" si="1"/>
        <v>クウェート（KW）</v>
      </c>
      <c r="C112" t="s">
        <v>412</v>
      </c>
      <c r="D112" t="s">
        <v>589</v>
      </c>
      <c r="E112" t="s">
        <v>46</v>
      </c>
      <c r="F112" t="s">
        <v>590</v>
      </c>
    </row>
    <row r="113" spans="1:6" x14ac:dyDescent="0.15">
      <c r="A113" t="s">
        <v>703</v>
      </c>
      <c r="B113" t="str">
        <f t="shared" si="1"/>
        <v>ケイマン諸島（KY）</v>
      </c>
      <c r="C113" t="s">
        <v>414</v>
      </c>
      <c r="D113" t="s">
        <v>589</v>
      </c>
      <c r="E113" t="s">
        <v>413</v>
      </c>
      <c r="F113" t="s">
        <v>590</v>
      </c>
    </row>
    <row r="114" spans="1:6" x14ac:dyDescent="0.15">
      <c r="A114" t="s">
        <v>704</v>
      </c>
      <c r="B114" t="str">
        <f t="shared" si="1"/>
        <v>カザフスタン（KZ）</v>
      </c>
      <c r="C114" t="s">
        <v>416</v>
      </c>
      <c r="D114" t="s">
        <v>589</v>
      </c>
      <c r="E114" t="s">
        <v>415</v>
      </c>
      <c r="F114" t="s">
        <v>590</v>
      </c>
    </row>
    <row r="115" spans="1:6" x14ac:dyDescent="0.15">
      <c r="A115" t="s">
        <v>705</v>
      </c>
      <c r="B115" t="str">
        <f t="shared" si="1"/>
        <v>ラオス人民民主共和国（LA）</v>
      </c>
      <c r="C115" t="s">
        <v>417</v>
      </c>
      <c r="D115" t="s">
        <v>589</v>
      </c>
      <c r="E115" t="s">
        <v>86</v>
      </c>
      <c r="F115" t="s">
        <v>590</v>
      </c>
    </row>
    <row r="116" spans="1:6" x14ac:dyDescent="0.15">
      <c r="A116" t="s">
        <v>706</v>
      </c>
      <c r="B116" t="str">
        <f t="shared" si="1"/>
        <v>レバノン（LB）</v>
      </c>
      <c r="C116" t="s">
        <v>419</v>
      </c>
      <c r="D116" t="s">
        <v>589</v>
      </c>
      <c r="E116" t="s">
        <v>418</v>
      </c>
      <c r="F116" t="s">
        <v>590</v>
      </c>
    </row>
    <row r="117" spans="1:6" x14ac:dyDescent="0.15">
      <c r="A117" t="s">
        <v>707</v>
      </c>
      <c r="B117" t="str">
        <f t="shared" si="1"/>
        <v>セントルシア（LC）</v>
      </c>
      <c r="C117" t="s">
        <v>421</v>
      </c>
      <c r="D117" t="s">
        <v>589</v>
      </c>
      <c r="E117" t="s">
        <v>420</v>
      </c>
      <c r="F117" t="s">
        <v>590</v>
      </c>
    </row>
    <row r="118" spans="1:6" x14ac:dyDescent="0.15">
      <c r="A118" t="s">
        <v>708</v>
      </c>
      <c r="B118" t="str">
        <f t="shared" si="1"/>
        <v>リヒテンシュタイン（LI）</v>
      </c>
      <c r="C118" t="s">
        <v>422</v>
      </c>
      <c r="D118" t="s">
        <v>589</v>
      </c>
      <c r="E118" t="s">
        <v>89</v>
      </c>
      <c r="F118" t="s">
        <v>590</v>
      </c>
    </row>
    <row r="119" spans="1:6" x14ac:dyDescent="0.15">
      <c r="A119" t="s">
        <v>709</v>
      </c>
      <c r="B119" t="str">
        <f t="shared" si="1"/>
        <v>スリランカ（LK）</v>
      </c>
      <c r="C119" t="s">
        <v>424</v>
      </c>
      <c r="D119" t="s">
        <v>589</v>
      </c>
      <c r="E119" t="s">
        <v>423</v>
      </c>
      <c r="F119" t="s">
        <v>590</v>
      </c>
    </row>
    <row r="120" spans="1:6" x14ac:dyDescent="0.15">
      <c r="A120" t="s">
        <v>710</v>
      </c>
      <c r="B120" t="str">
        <f t="shared" si="1"/>
        <v>リベリア（LR）</v>
      </c>
      <c r="C120" t="s">
        <v>426</v>
      </c>
      <c r="D120" t="s">
        <v>589</v>
      </c>
      <c r="E120" t="s">
        <v>425</v>
      </c>
      <c r="F120" t="s">
        <v>590</v>
      </c>
    </row>
    <row r="121" spans="1:6" x14ac:dyDescent="0.15">
      <c r="A121" t="s">
        <v>711</v>
      </c>
      <c r="B121" t="str">
        <f t="shared" si="1"/>
        <v>レソト（LS）</v>
      </c>
      <c r="C121" t="s">
        <v>428</v>
      </c>
      <c r="D121" t="s">
        <v>589</v>
      </c>
      <c r="E121" t="s">
        <v>427</v>
      </c>
      <c r="F121" t="s">
        <v>590</v>
      </c>
    </row>
    <row r="122" spans="1:6" x14ac:dyDescent="0.15">
      <c r="A122" t="s">
        <v>712</v>
      </c>
      <c r="B122" t="str">
        <f t="shared" si="1"/>
        <v>リトアニア（LT）</v>
      </c>
      <c r="C122" t="s">
        <v>429</v>
      </c>
      <c r="D122" t="s">
        <v>589</v>
      </c>
      <c r="E122" t="s">
        <v>88</v>
      </c>
      <c r="F122" t="s">
        <v>590</v>
      </c>
    </row>
    <row r="123" spans="1:6" x14ac:dyDescent="0.15">
      <c r="A123" t="s">
        <v>713</v>
      </c>
      <c r="B123" t="str">
        <f t="shared" si="1"/>
        <v>ルクセンブルグ（LU）</v>
      </c>
      <c r="C123" t="s">
        <v>430</v>
      </c>
      <c r="D123" t="s">
        <v>589</v>
      </c>
      <c r="E123" t="s">
        <v>91</v>
      </c>
      <c r="F123" t="s">
        <v>590</v>
      </c>
    </row>
    <row r="124" spans="1:6" x14ac:dyDescent="0.15">
      <c r="A124" t="s">
        <v>714</v>
      </c>
      <c r="B124" t="str">
        <f t="shared" si="1"/>
        <v>ラトビア（LV）</v>
      </c>
      <c r="C124" t="s">
        <v>431</v>
      </c>
      <c r="D124" t="s">
        <v>589</v>
      </c>
      <c r="E124" t="s">
        <v>87</v>
      </c>
      <c r="F124" t="s">
        <v>590</v>
      </c>
    </row>
    <row r="125" spans="1:6" x14ac:dyDescent="0.15">
      <c r="A125" t="s">
        <v>715</v>
      </c>
      <c r="B125" t="str">
        <f t="shared" si="1"/>
        <v>社会主義人民リビア・アラブ国（LY）</v>
      </c>
      <c r="C125" t="s">
        <v>433</v>
      </c>
      <c r="D125" t="s">
        <v>589</v>
      </c>
      <c r="E125" t="s">
        <v>432</v>
      </c>
      <c r="F125" t="s">
        <v>590</v>
      </c>
    </row>
    <row r="126" spans="1:6" x14ac:dyDescent="0.15">
      <c r="A126" t="s">
        <v>716</v>
      </c>
      <c r="B126" t="str">
        <f t="shared" si="1"/>
        <v>モロッコ（MA）</v>
      </c>
      <c r="C126" t="s">
        <v>435</v>
      </c>
      <c r="D126" t="s">
        <v>589</v>
      </c>
      <c r="E126" t="s">
        <v>434</v>
      </c>
      <c r="F126" t="s">
        <v>590</v>
      </c>
    </row>
    <row r="127" spans="1:6" x14ac:dyDescent="0.15">
      <c r="A127" t="s">
        <v>717</v>
      </c>
      <c r="B127" t="str">
        <f t="shared" si="1"/>
        <v>モナコ（MC）</v>
      </c>
      <c r="C127" t="s">
        <v>436</v>
      </c>
      <c r="D127" t="s">
        <v>589</v>
      </c>
      <c r="E127" t="s">
        <v>85</v>
      </c>
      <c r="F127" t="s">
        <v>590</v>
      </c>
    </row>
    <row r="128" spans="1:6" x14ac:dyDescent="0.15">
      <c r="A128" t="s">
        <v>718</v>
      </c>
      <c r="B128" t="str">
        <f t="shared" si="1"/>
        <v>モルドバ共和国（MD）</v>
      </c>
      <c r="C128" t="s">
        <v>438</v>
      </c>
      <c r="D128" t="s">
        <v>589</v>
      </c>
      <c r="E128" t="s">
        <v>437</v>
      </c>
      <c r="F128" t="s">
        <v>590</v>
      </c>
    </row>
    <row r="129" spans="1:6" x14ac:dyDescent="0.15">
      <c r="A129" t="s">
        <v>719</v>
      </c>
      <c r="B129" t="str">
        <f t="shared" si="1"/>
        <v>マダガスカル（MG）</v>
      </c>
      <c r="C129" t="s">
        <v>440</v>
      </c>
      <c r="D129" t="s">
        <v>589</v>
      </c>
      <c r="E129" t="s">
        <v>439</v>
      </c>
      <c r="F129" t="s">
        <v>590</v>
      </c>
    </row>
    <row r="130" spans="1:6" x14ac:dyDescent="0.15">
      <c r="A130" t="s">
        <v>720</v>
      </c>
      <c r="B130" t="str">
        <f t="shared" ref="B130:B193" si="2">C130&amp;D130&amp;E130&amp;F130</f>
        <v>マケドニア共和国（MK）</v>
      </c>
      <c r="C130" t="s">
        <v>441</v>
      </c>
      <c r="D130" t="s">
        <v>589</v>
      </c>
      <c r="E130" t="s">
        <v>80</v>
      </c>
      <c r="F130" t="s">
        <v>590</v>
      </c>
    </row>
    <row r="131" spans="1:6" x14ac:dyDescent="0.15">
      <c r="A131" t="s">
        <v>721</v>
      </c>
      <c r="B131" t="str">
        <f t="shared" si="2"/>
        <v>マリ（ML）</v>
      </c>
      <c r="C131" t="s">
        <v>443</v>
      </c>
      <c r="D131" t="s">
        <v>589</v>
      </c>
      <c r="E131" t="s">
        <v>442</v>
      </c>
      <c r="F131" t="s">
        <v>590</v>
      </c>
    </row>
    <row r="132" spans="1:6" x14ac:dyDescent="0.15">
      <c r="A132" t="s">
        <v>722</v>
      </c>
      <c r="B132" t="str">
        <f t="shared" si="2"/>
        <v>ミャンマー（MM）</v>
      </c>
      <c r="C132" t="s">
        <v>445</v>
      </c>
      <c r="D132" t="s">
        <v>589</v>
      </c>
      <c r="E132" t="s">
        <v>444</v>
      </c>
      <c r="F132" t="s">
        <v>590</v>
      </c>
    </row>
    <row r="133" spans="1:6" x14ac:dyDescent="0.15">
      <c r="A133" t="s">
        <v>723</v>
      </c>
      <c r="B133" t="str">
        <f t="shared" si="2"/>
        <v>モンゴル（MN）</v>
      </c>
      <c r="C133" t="s">
        <v>447</v>
      </c>
      <c r="D133" t="s">
        <v>589</v>
      </c>
      <c r="E133" t="s">
        <v>446</v>
      </c>
      <c r="F133" t="s">
        <v>590</v>
      </c>
    </row>
    <row r="134" spans="1:6" x14ac:dyDescent="0.15">
      <c r="A134" t="s">
        <v>724</v>
      </c>
      <c r="B134" t="str">
        <f t="shared" si="2"/>
        <v>マカオ（MO）</v>
      </c>
      <c r="C134" t="s">
        <v>449</v>
      </c>
      <c r="D134" t="s">
        <v>589</v>
      </c>
      <c r="E134" t="s">
        <v>448</v>
      </c>
      <c r="F134" t="s">
        <v>590</v>
      </c>
    </row>
    <row r="135" spans="1:6" x14ac:dyDescent="0.15">
      <c r="A135" t="s">
        <v>725</v>
      </c>
      <c r="B135" t="str">
        <f t="shared" si="2"/>
        <v>北マリアナ諸島（MP）</v>
      </c>
      <c r="C135" t="s">
        <v>451</v>
      </c>
      <c r="D135" t="s">
        <v>589</v>
      </c>
      <c r="E135" t="s">
        <v>450</v>
      </c>
      <c r="F135" t="s">
        <v>590</v>
      </c>
    </row>
    <row r="136" spans="1:6" x14ac:dyDescent="0.15">
      <c r="A136" t="s">
        <v>726</v>
      </c>
      <c r="B136" t="str">
        <f t="shared" si="2"/>
        <v>モーリタニア（MR）</v>
      </c>
      <c r="C136" t="s">
        <v>453</v>
      </c>
      <c r="D136" t="s">
        <v>589</v>
      </c>
      <c r="E136" t="s">
        <v>452</v>
      </c>
      <c r="F136" t="s">
        <v>590</v>
      </c>
    </row>
    <row r="137" spans="1:6" x14ac:dyDescent="0.15">
      <c r="A137" t="s">
        <v>727</v>
      </c>
      <c r="B137" t="str">
        <f t="shared" si="2"/>
        <v>モントセラト（MS）</v>
      </c>
      <c r="C137" t="s">
        <v>455</v>
      </c>
      <c r="D137" t="s">
        <v>589</v>
      </c>
      <c r="E137" t="s">
        <v>454</v>
      </c>
      <c r="F137" t="s">
        <v>590</v>
      </c>
    </row>
    <row r="138" spans="1:6" x14ac:dyDescent="0.15">
      <c r="A138" t="s">
        <v>728</v>
      </c>
      <c r="B138" t="str">
        <f t="shared" si="2"/>
        <v>マルタ（MT）</v>
      </c>
      <c r="C138" t="s">
        <v>456</v>
      </c>
      <c r="D138" t="s">
        <v>589</v>
      </c>
      <c r="E138" t="s">
        <v>81</v>
      </c>
      <c r="F138" t="s">
        <v>590</v>
      </c>
    </row>
    <row r="139" spans="1:6" x14ac:dyDescent="0.15">
      <c r="A139" t="s">
        <v>729</v>
      </c>
      <c r="B139" t="str">
        <f t="shared" si="2"/>
        <v>モーリシャス（MU）</v>
      </c>
      <c r="C139" t="s">
        <v>458</v>
      </c>
      <c r="D139" t="s">
        <v>589</v>
      </c>
      <c r="E139" t="s">
        <v>457</v>
      </c>
      <c r="F139" t="s">
        <v>590</v>
      </c>
    </row>
    <row r="140" spans="1:6" x14ac:dyDescent="0.15">
      <c r="A140" t="s">
        <v>730</v>
      </c>
      <c r="B140" t="str">
        <f t="shared" si="2"/>
        <v>モルディブ（MV）</v>
      </c>
      <c r="C140" t="s">
        <v>460</v>
      </c>
      <c r="D140" t="s">
        <v>589</v>
      </c>
      <c r="E140" t="s">
        <v>459</v>
      </c>
      <c r="F140" t="s">
        <v>590</v>
      </c>
    </row>
    <row r="141" spans="1:6" x14ac:dyDescent="0.15">
      <c r="A141" t="s">
        <v>731</v>
      </c>
      <c r="B141" t="str">
        <f t="shared" si="2"/>
        <v>マラウイ（MW）</v>
      </c>
      <c r="C141" t="s">
        <v>462</v>
      </c>
      <c r="D141" t="s">
        <v>589</v>
      </c>
      <c r="E141" t="s">
        <v>461</v>
      </c>
      <c r="F141" t="s">
        <v>590</v>
      </c>
    </row>
    <row r="142" spans="1:6" x14ac:dyDescent="0.15">
      <c r="A142" t="s">
        <v>732</v>
      </c>
      <c r="B142" t="str">
        <f t="shared" si="2"/>
        <v>メキシコ（MX）</v>
      </c>
      <c r="C142" t="s">
        <v>463</v>
      </c>
      <c r="D142" t="s">
        <v>589</v>
      </c>
      <c r="E142" t="s">
        <v>84</v>
      </c>
      <c r="F142" t="s">
        <v>590</v>
      </c>
    </row>
    <row r="143" spans="1:6" x14ac:dyDescent="0.15">
      <c r="A143" t="s">
        <v>733</v>
      </c>
      <c r="B143" t="str">
        <f t="shared" si="2"/>
        <v>マレーシア（MY）</v>
      </c>
      <c r="C143" t="s">
        <v>464</v>
      </c>
      <c r="D143" t="s">
        <v>589</v>
      </c>
      <c r="E143" t="s">
        <v>82</v>
      </c>
      <c r="F143" t="s">
        <v>590</v>
      </c>
    </row>
    <row r="144" spans="1:6" x14ac:dyDescent="0.15">
      <c r="A144" t="s">
        <v>734</v>
      </c>
      <c r="B144" t="str">
        <f t="shared" si="2"/>
        <v>モザンビーク（MZ）</v>
      </c>
      <c r="C144" t="s">
        <v>466</v>
      </c>
      <c r="D144" t="s">
        <v>589</v>
      </c>
      <c r="E144" t="s">
        <v>465</v>
      </c>
      <c r="F144" t="s">
        <v>590</v>
      </c>
    </row>
    <row r="145" spans="1:6" x14ac:dyDescent="0.15">
      <c r="A145" t="s">
        <v>735</v>
      </c>
      <c r="B145" t="str">
        <f t="shared" si="2"/>
        <v>ナミビア（NA）</v>
      </c>
      <c r="C145" t="s">
        <v>468</v>
      </c>
      <c r="D145" t="s">
        <v>589</v>
      </c>
      <c r="E145" t="s">
        <v>467</v>
      </c>
      <c r="F145" t="s">
        <v>590</v>
      </c>
    </row>
    <row r="146" spans="1:6" x14ac:dyDescent="0.15">
      <c r="A146" t="s">
        <v>736</v>
      </c>
      <c r="B146" t="str">
        <f t="shared" si="2"/>
        <v>ニジュール（NE）</v>
      </c>
      <c r="C146" t="s">
        <v>470</v>
      </c>
      <c r="D146" t="s">
        <v>589</v>
      </c>
      <c r="E146" t="s">
        <v>469</v>
      </c>
      <c r="F146" t="s">
        <v>590</v>
      </c>
    </row>
    <row r="147" spans="1:6" x14ac:dyDescent="0.15">
      <c r="A147" t="s">
        <v>737</v>
      </c>
      <c r="B147" t="str">
        <f t="shared" si="2"/>
        <v>ナイジェリア（NG）</v>
      </c>
      <c r="C147" t="s">
        <v>471</v>
      </c>
      <c r="D147" t="s">
        <v>589</v>
      </c>
      <c r="E147" t="s">
        <v>64</v>
      </c>
      <c r="F147" t="s">
        <v>590</v>
      </c>
    </row>
    <row r="148" spans="1:6" x14ac:dyDescent="0.15">
      <c r="A148" t="s">
        <v>738</v>
      </c>
      <c r="B148" t="str">
        <f t="shared" si="2"/>
        <v>ニカラグア（NI）</v>
      </c>
      <c r="C148" t="s">
        <v>473</v>
      </c>
      <c r="D148" t="s">
        <v>589</v>
      </c>
      <c r="E148" t="s">
        <v>472</v>
      </c>
      <c r="F148" t="s">
        <v>590</v>
      </c>
    </row>
    <row r="149" spans="1:6" x14ac:dyDescent="0.15">
      <c r="A149" t="s">
        <v>739</v>
      </c>
      <c r="B149" t="str">
        <f t="shared" si="2"/>
        <v>オランダ（NL）</v>
      </c>
      <c r="C149" t="s">
        <v>474</v>
      </c>
      <c r="D149" t="s">
        <v>589</v>
      </c>
      <c r="E149" t="s">
        <v>40</v>
      </c>
      <c r="F149" t="s">
        <v>590</v>
      </c>
    </row>
    <row r="150" spans="1:6" x14ac:dyDescent="0.15">
      <c r="A150" t="s">
        <v>740</v>
      </c>
      <c r="B150" t="str">
        <f t="shared" si="2"/>
        <v>ノルウェー（NO）</v>
      </c>
      <c r="C150" t="s">
        <v>475</v>
      </c>
      <c r="D150" t="s">
        <v>589</v>
      </c>
      <c r="E150" t="s">
        <v>66</v>
      </c>
      <c r="F150" t="s">
        <v>590</v>
      </c>
    </row>
    <row r="151" spans="1:6" x14ac:dyDescent="0.15">
      <c r="A151" t="s">
        <v>741</v>
      </c>
      <c r="B151" t="str">
        <f t="shared" si="2"/>
        <v>ネパール（NP）</v>
      </c>
      <c r="C151" t="s">
        <v>477</v>
      </c>
      <c r="D151" t="s">
        <v>589</v>
      </c>
      <c r="E151" t="s">
        <v>476</v>
      </c>
      <c r="F151" t="s">
        <v>590</v>
      </c>
    </row>
    <row r="152" spans="1:6" x14ac:dyDescent="0.15">
      <c r="A152" t="s">
        <v>742</v>
      </c>
      <c r="B152" t="str">
        <f t="shared" si="2"/>
        <v>ナウル（NR）</v>
      </c>
      <c r="C152" t="s">
        <v>479</v>
      </c>
      <c r="D152" t="s">
        <v>589</v>
      </c>
      <c r="E152" t="s">
        <v>478</v>
      </c>
      <c r="F152" t="s">
        <v>590</v>
      </c>
    </row>
    <row r="153" spans="1:6" x14ac:dyDescent="0.15">
      <c r="A153" t="s">
        <v>743</v>
      </c>
      <c r="B153" t="str">
        <f t="shared" si="2"/>
        <v>ニュージーランド（NZ）</v>
      </c>
      <c r="C153" t="s">
        <v>480</v>
      </c>
      <c r="D153" t="s">
        <v>589</v>
      </c>
      <c r="E153" t="s">
        <v>65</v>
      </c>
      <c r="F153" t="s">
        <v>590</v>
      </c>
    </row>
    <row r="154" spans="1:6" x14ac:dyDescent="0.15">
      <c r="A154" t="s">
        <v>744</v>
      </c>
      <c r="B154" t="str">
        <f t="shared" si="2"/>
        <v>アフリカ工業所有権機構（ＯＡＰＩ）（OA）</v>
      </c>
      <c r="C154" t="s">
        <v>482</v>
      </c>
      <c r="D154" t="s">
        <v>589</v>
      </c>
      <c r="E154" t="s">
        <v>481</v>
      </c>
      <c r="F154" t="s">
        <v>590</v>
      </c>
    </row>
    <row r="155" spans="1:6" x14ac:dyDescent="0.15">
      <c r="A155" t="s">
        <v>745</v>
      </c>
      <c r="B155" t="str">
        <f t="shared" si="2"/>
        <v>オマーン（OM）</v>
      </c>
      <c r="C155" t="s">
        <v>483</v>
      </c>
      <c r="D155" t="s">
        <v>589</v>
      </c>
      <c r="E155" t="s">
        <v>39</v>
      </c>
      <c r="F155" t="s">
        <v>590</v>
      </c>
    </row>
    <row r="156" spans="1:6" x14ac:dyDescent="0.15">
      <c r="A156" t="s">
        <v>746</v>
      </c>
      <c r="B156" t="str">
        <f t="shared" si="2"/>
        <v>パナマ（PA）</v>
      </c>
      <c r="C156" t="s">
        <v>485</v>
      </c>
      <c r="D156" t="s">
        <v>589</v>
      </c>
      <c r="E156" t="s">
        <v>484</v>
      </c>
      <c r="F156" t="s">
        <v>590</v>
      </c>
    </row>
    <row r="157" spans="1:6" x14ac:dyDescent="0.15">
      <c r="A157" t="s">
        <v>747</v>
      </c>
      <c r="B157" t="str">
        <f t="shared" si="2"/>
        <v>ペルー（PE）</v>
      </c>
      <c r="C157" t="s">
        <v>487</v>
      </c>
      <c r="D157" t="s">
        <v>589</v>
      </c>
      <c r="E157" t="s">
        <v>486</v>
      </c>
      <c r="F157" t="s">
        <v>590</v>
      </c>
    </row>
    <row r="158" spans="1:6" x14ac:dyDescent="0.15">
      <c r="A158" t="s">
        <v>748</v>
      </c>
      <c r="B158" t="str">
        <f t="shared" si="2"/>
        <v>パプアニューギニア（PG）</v>
      </c>
      <c r="C158" t="s">
        <v>488</v>
      </c>
      <c r="D158" t="s">
        <v>589</v>
      </c>
      <c r="E158" t="s">
        <v>68</v>
      </c>
      <c r="F158" t="s">
        <v>590</v>
      </c>
    </row>
    <row r="159" spans="1:6" x14ac:dyDescent="0.15">
      <c r="A159" t="s">
        <v>749</v>
      </c>
      <c r="B159" t="str">
        <f t="shared" si="2"/>
        <v>フィリピン（PH）</v>
      </c>
      <c r="C159" t="s">
        <v>489</v>
      </c>
      <c r="D159" t="s">
        <v>589</v>
      </c>
      <c r="E159" t="s">
        <v>70</v>
      </c>
      <c r="F159" t="s">
        <v>590</v>
      </c>
    </row>
    <row r="160" spans="1:6" x14ac:dyDescent="0.15">
      <c r="A160" t="s">
        <v>750</v>
      </c>
      <c r="B160" t="str">
        <f t="shared" si="2"/>
        <v>パキスタン（PK）</v>
      </c>
      <c r="C160" t="s">
        <v>491</v>
      </c>
      <c r="D160" t="s">
        <v>589</v>
      </c>
      <c r="E160" t="s">
        <v>490</v>
      </c>
      <c r="F160" t="s">
        <v>590</v>
      </c>
    </row>
    <row r="161" spans="1:6" x14ac:dyDescent="0.15">
      <c r="A161" t="s">
        <v>751</v>
      </c>
      <c r="B161" t="str">
        <f t="shared" si="2"/>
        <v>ポーランド（PL）</v>
      </c>
      <c r="C161" t="s">
        <v>492</v>
      </c>
      <c r="D161" t="s">
        <v>589</v>
      </c>
      <c r="E161" t="s">
        <v>77</v>
      </c>
      <c r="F161" t="s">
        <v>590</v>
      </c>
    </row>
    <row r="162" spans="1:6" x14ac:dyDescent="0.15">
      <c r="A162" t="s">
        <v>752</v>
      </c>
      <c r="B162" t="str">
        <f t="shared" si="2"/>
        <v>ポルトガル（PT）</v>
      </c>
      <c r="C162" t="s">
        <v>493</v>
      </c>
      <c r="D162" t="s">
        <v>589</v>
      </c>
      <c r="E162" t="s">
        <v>78</v>
      </c>
      <c r="F162" t="s">
        <v>590</v>
      </c>
    </row>
    <row r="163" spans="1:6" x14ac:dyDescent="0.15">
      <c r="A163" t="s">
        <v>753</v>
      </c>
      <c r="B163" t="str">
        <f t="shared" si="2"/>
        <v>パラオ（PW）</v>
      </c>
      <c r="C163" t="s">
        <v>495</v>
      </c>
      <c r="D163" t="s">
        <v>589</v>
      </c>
      <c r="E163" t="s">
        <v>494</v>
      </c>
      <c r="F163" t="s">
        <v>590</v>
      </c>
    </row>
    <row r="164" spans="1:6" x14ac:dyDescent="0.15">
      <c r="A164" t="s">
        <v>754</v>
      </c>
      <c r="B164" t="str">
        <f t="shared" si="2"/>
        <v>パラグアイ（PY）</v>
      </c>
      <c r="C164" t="s">
        <v>497</v>
      </c>
      <c r="D164" t="s">
        <v>589</v>
      </c>
      <c r="E164" t="s">
        <v>496</v>
      </c>
      <c r="F164" t="s">
        <v>590</v>
      </c>
    </row>
    <row r="165" spans="1:6" x14ac:dyDescent="0.15">
      <c r="A165" t="s">
        <v>755</v>
      </c>
      <c r="B165" t="str">
        <f t="shared" si="2"/>
        <v>カタール（QA）</v>
      </c>
      <c r="C165" t="s">
        <v>498</v>
      </c>
      <c r="D165" t="s">
        <v>589</v>
      </c>
      <c r="E165" t="s">
        <v>41</v>
      </c>
      <c r="F165" t="s">
        <v>590</v>
      </c>
    </row>
    <row r="166" spans="1:6" x14ac:dyDescent="0.15">
      <c r="A166" t="s">
        <v>756</v>
      </c>
      <c r="B166" t="str">
        <f t="shared" si="2"/>
        <v>ルーマニア（RO）</v>
      </c>
      <c r="C166" t="s">
        <v>499</v>
      </c>
      <c r="D166" t="s">
        <v>589</v>
      </c>
      <c r="E166" t="s">
        <v>90</v>
      </c>
      <c r="F166" t="s">
        <v>590</v>
      </c>
    </row>
    <row r="167" spans="1:6" x14ac:dyDescent="0.15">
      <c r="A167" t="s">
        <v>757</v>
      </c>
      <c r="B167" t="str">
        <f t="shared" si="2"/>
        <v>ロシア連邦（RU）</v>
      </c>
      <c r="C167" t="s">
        <v>500</v>
      </c>
      <c r="D167" t="s">
        <v>589</v>
      </c>
      <c r="E167" t="s">
        <v>92</v>
      </c>
      <c r="F167" t="s">
        <v>590</v>
      </c>
    </row>
    <row r="168" spans="1:6" x14ac:dyDescent="0.15">
      <c r="A168" t="s">
        <v>758</v>
      </c>
      <c r="B168" t="str">
        <f t="shared" si="2"/>
        <v>ルワンダ（RW）</v>
      </c>
      <c r="C168" t="s">
        <v>502</v>
      </c>
      <c r="D168" t="s">
        <v>589</v>
      </c>
      <c r="E168" t="s">
        <v>501</v>
      </c>
      <c r="F168" t="s">
        <v>590</v>
      </c>
    </row>
    <row r="169" spans="1:6" x14ac:dyDescent="0.15">
      <c r="A169" t="s">
        <v>759</v>
      </c>
      <c r="B169" t="str">
        <f t="shared" si="2"/>
        <v>サウジアラビア（SA）</v>
      </c>
      <c r="C169" t="s">
        <v>503</v>
      </c>
      <c r="D169" t="s">
        <v>589</v>
      </c>
      <c r="E169" t="s">
        <v>48</v>
      </c>
      <c r="F169" t="s">
        <v>590</v>
      </c>
    </row>
    <row r="170" spans="1:6" x14ac:dyDescent="0.15">
      <c r="A170" t="s">
        <v>760</v>
      </c>
      <c r="B170" t="str">
        <f t="shared" si="2"/>
        <v>ソロモン諸島（SB）</v>
      </c>
      <c r="C170" t="s">
        <v>505</v>
      </c>
      <c r="D170" t="s">
        <v>589</v>
      </c>
      <c r="E170" t="s">
        <v>504</v>
      </c>
      <c r="F170" t="s">
        <v>590</v>
      </c>
    </row>
    <row r="171" spans="1:6" x14ac:dyDescent="0.15">
      <c r="A171" t="s">
        <v>761</v>
      </c>
      <c r="B171" t="str">
        <f t="shared" si="2"/>
        <v>セーシャル（SC）</v>
      </c>
      <c r="C171" t="s">
        <v>507</v>
      </c>
      <c r="D171" t="s">
        <v>589</v>
      </c>
      <c r="E171" t="s">
        <v>506</v>
      </c>
      <c r="F171" t="s">
        <v>590</v>
      </c>
    </row>
    <row r="172" spans="1:6" x14ac:dyDescent="0.15">
      <c r="A172" t="s">
        <v>762</v>
      </c>
      <c r="B172" t="str">
        <f t="shared" si="2"/>
        <v>スーダン（SD）</v>
      </c>
      <c r="C172" t="s">
        <v>509</v>
      </c>
      <c r="D172" t="s">
        <v>589</v>
      </c>
      <c r="E172" t="s">
        <v>508</v>
      </c>
      <c r="F172" t="s">
        <v>590</v>
      </c>
    </row>
    <row r="173" spans="1:6" x14ac:dyDescent="0.15">
      <c r="A173" t="s">
        <v>763</v>
      </c>
      <c r="B173" t="str">
        <f t="shared" si="2"/>
        <v>スウェーデン（SE）</v>
      </c>
      <c r="C173" t="s">
        <v>510</v>
      </c>
      <c r="D173" t="s">
        <v>589</v>
      </c>
      <c r="E173" t="s">
        <v>52</v>
      </c>
      <c r="F173" t="s">
        <v>590</v>
      </c>
    </row>
    <row r="174" spans="1:6" x14ac:dyDescent="0.15">
      <c r="A174" t="s">
        <v>764</v>
      </c>
      <c r="B174" t="str">
        <f t="shared" si="2"/>
        <v>シンガポール（SG）</v>
      </c>
      <c r="C174" t="s">
        <v>511</v>
      </c>
      <c r="D174" t="s">
        <v>589</v>
      </c>
      <c r="E174" t="s">
        <v>50</v>
      </c>
      <c r="F174" t="s">
        <v>590</v>
      </c>
    </row>
    <row r="175" spans="1:6" x14ac:dyDescent="0.15">
      <c r="A175" t="s">
        <v>765</v>
      </c>
      <c r="B175" t="str">
        <f t="shared" si="2"/>
        <v>セントヘレナ（SH）</v>
      </c>
      <c r="C175" t="s">
        <v>513</v>
      </c>
      <c r="D175" t="s">
        <v>589</v>
      </c>
      <c r="E175" t="s">
        <v>512</v>
      </c>
      <c r="F175" t="s">
        <v>590</v>
      </c>
    </row>
    <row r="176" spans="1:6" x14ac:dyDescent="0.15">
      <c r="A176" t="s">
        <v>766</v>
      </c>
      <c r="B176" t="str">
        <f t="shared" si="2"/>
        <v>スロベニア（SI）</v>
      </c>
      <c r="C176" t="s">
        <v>514</v>
      </c>
      <c r="D176" t="s">
        <v>589</v>
      </c>
      <c r="E176" t="s">
        <v>55</v>
      </c>
      <c r="F176" t="s">
        <v>590</v>
      </c>
    </row>
    <row r="177" spans="1:6" x14ac:dyDescent="0.15">
      <c r="A177" t="s">
        <v>767</v>
      </c>
      <c r="B177" t="str">
        <f t="shared" si="2"/>
        <v>スロバキア（SK）</v>
      </c>
      <c r="C177" t="s">
        <v>515</v>
      </c>
      <c r="D177" t="s">
        <v>589</v>
      </c>
      <c r="E177" t="s">
        <v>54</v>
      </c>
      <c r="F177" t="s">
        <v>590</v>
      </c>
    </row>
    <row r="178" spans="1:6" x14ac:dyDescent="0.15">
      <c r="A178" t="s">
        <v>768</v>
      </c>
      <c r="B178" t="str">
        <f t="shared" si="2"/>
        <v>シエラレオネ（SL）</v>
      </c>
      <c r="C178" t="s">
        <v>517</v>
      </c>
      <c r="D178" t="s">
        <v>589</v>
      </c>
      <c r="E178" t="s">
        <v>516</v>
      </c>
      <c r="F178" t="s">
        <v>590</v>
      </c>
    </row>
    <row r="179" spans="1:6" x14ac:dyDescent="0.15">
      <c r="A179" t="s">
        <v>769</v>
      </c>
      <c r="B179" t="str">
        <f t="shared" si="2"/>
        <v>サンマリノ（SM）</v>
      </c>
      <c r="C179" t="s">
        <v>518</v>
      </c>
      <c r="D179" t="s">
        <v>589</v>
      </c>
      <c r="E179" t="s">
        <v>49</v>
      </c>
      <c r="F179" t="s">
        <v>590</v>
      </c>
    </row>
    <row r="180" spans="1:6" x14ac:dyDescent="0.15">
      <c r="A180" t="s">
        <v>770</v>
      </c>
      <c r="B180" t="str">
        <f t="shared" si="2"/>
        <v>セネガル（SN）</v>
      </c>
      <c r="C180" t="s">
        <v>520</v>
      </c>
      <c r="D180" t="s">
        <v>589</v>
      </c>
      <c r="E180" t="s">
        <v>519</v>
      </c>
      <c r="F180" t="s">
        <v>590</v>
      </c>
    </row>
    <row r="181" spans="1:6" x14ac:dyDescent="0.15">
      <c r="A181" t="s">
        <v>771</v>
      </c>
      <c r="B181" t="str">
        <f t="shared" si="2"/>
        <v>ソマリア（SO）</v>
      </c>
      <c r="C181" t="s">
        <v>522</v>
      </c>
      <c r="D181" t="s">
        <v>589</v>
      </c>
      <c r="E181" t="s">
        <v>521</v>
      </c>
      <c r="F181" t="s">
        <v>590</v>
      </c>
    </row>
    <row r="182" spans="1:6" x14ac:dyDescent="0.15">
      <c r="A182" t="s">
        <v>772</v>
      </c>
      <c r="B182" t="str">
        <f t="shared" si="2"/>
        <v>スリナム（SR）</v>
      </c>
      <c r="C182" t="s">
        <v>524</v>
      </c>
      <c r="D182" t="s">
        <v>589</v>
      </c>
      <c r="E182" t="s">
        <v>523</v>
      </c>
      <c r="F182" t="s">
        <v>590</v>
      </c>
    </row>
    <row r="183" spans="1:6" x14ac:dyDescent="0.15">
      <c r="A183" t="s">
        <v>773</v>
      </c>
      <c r="B183" t="str">
        <f t="shared" si="2"/>
        <v>サントメープリンシペ（ST）</v>
      </c>
      <c r="C183" t="s">
        <v>526</v>
      </c>
      <c r="D183" t="s">
        <v>589</v>
      </c>
      <c r="E183" t="s">
        <v>525</v>
      </c>
      <c r="F183" t="s">
        <v>590</v>
      </c>
    </row>
    <row r="184" spans="1:6" x14ac:dyDescent="0.15">
      <c r="A184" t="s">
        <v>774</v>
      </c>
      <c r="B184" t="str">
        <f t="shared" si="2"/>
        <v>エルサルバドル（SV）</v>
      </c>
      <c r="C184" t="s">
        <v>528</v>
      </c>
      <c r="D184" t="s">
        <v>589</v>
      </c>
      <c r="E184" t="s">
        <v>527</v>
      </c>
      <c r="F184" t="s">
        <v>590</v>
      </c>
    </row>
    <row r="185" spans="1:6" x14ac:dyDescent="0.15">
      <c r="A185" t="s">
        <v>775</v>
      </c>
      <c r="B185" t="str">
        <f t="shared" si="2"/>
        <v>シリアアラブ共和国（SY）</v>
      </c>
      <c r="C185" t="s">
        <v>530</v>
      </c>
      <c r="D185" t="s">
        <v>589</v>
      </c>
      <c r="E185" t="s">
        <v>529</v>
      </c>
      <c r="F185" t="s">
        <v>590</v>
      </c>
    </row>
    <row r="186" spans="1:6" x14ac:dyDescent="0.15">
      <c r="A186" t="s">
        <v>776</v>
      </c>
      <c r="B186" t="str">
        <f t="shared" si="2"/>
        <v>スワジランド（SZ）</v>
      </c>
      <c r="C186" t="s">
        <v>532</v>
      </c>
      <c r="D186" t="s">
        <v>589</v>
      </c>
      <c r="E186" t="s">
        <v>531</v>
      </c>
      <c r="F186" t="s">
        <v>590</v>
      </c>
    </row>
    <row r="187" spans="1:6" x14ac:dyDescent="0.15">
      <c r="A187" t="s">
        <v>777</v>
      </c>
      <c r="B187" t="str">
        <f t="shared" si="2"/>
        <v>タークス・アンド・カイコス諸島（TC）</v>
      </c>
      <c r="C187" t="s">
        <v>534</v>
      </c>
      <c r="D187" t="s">
        <v>589</v>
      </c>
      <c r="E187" t="s">
        <v>533</v>
      </c>
      <c r="F187" t="s">
        <v>590</v>
      </c>
    </row>
    <row r="188" spans="1:6" x14ac:dyDescent="0.15">
      <c r="A188" t="s">
        <v>778</v>
      </c>
      <c r="B188" t="str">
        <f t="shared" si="2"/>
        <v>チャド（TD）</v>
      </c>
      <c r="C188" t="s">
        <v>536</v>
      </c>
      <c r="D188" t="s">
        <v>589</v>
      </c>
      <c r="E188" t="s">
        <v>535</v>
      </c>
      <c r="F188" t="s">
        <v>590</v>
      </c>
    </row>
    <row r="189" spans="1:6" x14ac:dyDescent="0.15">
      <c r="A189" t="s">
        <v>779</v>
      </c>
      <c r="B189" t="str">
        <f t="shared" si="2"/>
        <v>トーゴ（TG）</v>
      </c>
      <c r="C189" t="s">
        <v>538</v>
      </c>
      <c r="D189" t="s">
        <v>589</v>
      </c>
      <c r="E189" t="s">
        <v>537</v>
      </c>
      <c r="F189" t="s">
        <v>590</v>
      </c>
    </row>
    <row r="190" spans="1:6" x14ac:dyDescent="0.15">
      <c r="A190" t="s">
        <v>780</v>
      </c>
      <c r="B190" t="str">
        <f t="shared" si="2"/>
        <v>タイ（TH）</v>
      </c>
      <c r="C190" t="s">
        <v>539</v>
      </c>
      <c r="D190" t="s">
        <v>589</v>
      </c>
      <c r="E190" t="s">
        <v>56</v>
      </c>
      <c r="F190" t="s">
        <v>590</v>
      </c>
    </row>
    <row r="191" spans="1:6" x14ac:dyDescent="0.15">
      <c r="A191" t="s">
        <v>781</v>
      </c>
      <c r="B191" t="str">
        <f t="shared" si="2"/>
        <v>タジキスタン（TJ）</v>
      </c>
      <c r="C191" t="s">
        <v>541</v>
      </c>
      <c r="D191" t="s">
        <v>589</v>
      </c>
      <c r="E191" t="s">
        <v>540</v>
      </c>
      <c r="F191" t="s">
        <v>590</v>
      </c>
    </row>
    <row r="192" spans="1:6" x14ac:dyDescent="0.15">
      <c r="A192" t="s">
        <v>782</v>
      </c>
      <c r="B192" t="str">
        <f t="shared" si="2"/>
        <v>トルクメニスタン（TM）</v>
      </c>
      <c r="C192" t="s">
        <v>543</v>
      </c>
      <c r="D192" t="s">
        <v>589</v>
      </c>
      <c r="E192" t="s">
        <v>542</v>
      </c>
      <c r="F192" t="s">
        <v>590</v>
      </c>
    </row>
    <row r="193" spans="1:6" x14ac:dyDescent="0.15">
      <c r="A193" t="s">
        <v>783</v>
      </c>
      <c r="B193" t="str">
        <f t="shared" si="2"/>
        <v>チェニジア（TN）</v>
      </c>
      <c r="C193" t="s">
        <v>545</v>
      </c>
      <c r="D193" t="s">
        <v>589</v>
      </c>
      <c r="E193" t="s">
        <v>544</v>
      </c>
      <c r="F193" t="s">
        <v>590</v>
      </c>
    </row>
    <row r="194" spans="1:6" x14ac:dyDescent="0.15">
      <c r="A194" t="s">
        <v>784</v>
      </c>
      <c r="B194" t="str">
        <f t="shared" ref="B194:B218" si="3">C194&amp;D194&amp;E194&amp;F194</f>
        <v>トンガ（TO）</v>
      </c>
      <c r="C194" t="s">
        <v>547</v>
      </c>
      <c r="D194" t="s">
        <v>589</v>
      </c>
      <c r="E194" t="s">
        <v>546</v>
      </c>
      <c r="F194" t="s">
        <v>590</v>
      </c>
    </row>
    <row r="195" spans="1:6" x14ac:dyDescent="0.15">
      <c r="A195" t="s">
        <v>785</v>
      </c>
      <c r="B195" t="str">
        <f t="shared" si="3"/>
        <v>東チモール（TP）</v>
      </c>
      <c r="C195" t="s">
        <v>549</v>
      </c>
      <c r="D195" t="s">
        <v>589</v>
      </c>
      <c r="E195" t="s">
        <v>548</v>
      </c>
      <c r="F195" t="s">
        <v>590</v>
      </c>
    </row>
    <row r="196" spans="1:6" x14ac:dyDescent="0.15">
      <c r="A196" t="s">
        <v>786</v>
      </c>
      <c r="B196" t="str">
        <f t="shared" si="3"/>
        <v>トルコ（TR）</v>
      </c>
      <c r="C196" t="s">
        <v>550</v>
      </c>
      <c r="D196" t="s">
        <v>589</v>
      </c>
      <c r="E196" t="s">
        <v>63</v>
      </c>
      <c r="F196" t="s">
        <v>590</v>
      </c>
    </row>
    <row r="197" spans="1:6" x14ac:dyDescent="0.15">
      <c r="A197" t="s">
        <v>787</v>
      </c>
      <c r="B197" t="str">
        <f t="shared" si="3"/>
        <v>トリニダード－トバコ（TT）</v>
      </c>
      <c r="C197" t="s">
        <v>552</v>
      </c>
      <c r="D197" t="s">
        <v>589</v>
      </c>
      <c r="E197" t="s">
        <v>551</v>
      </c>
      <c r="F197" t="s">
        <v>590</v>
      </c>
    </row>
    <row r="198" spans="1:6" x14ac:dyDescent="0.15">
      <c r="A198" t="s">
        <v>788</v>
      </c>
      <c r="B198" t="str">
        <f t="shared" si="3"/>
        <v>ツヴァル（TV）</v>
      </c>
      <c r="C198" t="s">
        <v>554</v>
      </c>
      <c r="D198" t="s">
        <v>589</v>
      </c>
      <c r="E198" t="s">
        <v>553</v>
      </c>
      <c r="F198" t="s">
        <v>590</v>
      </c>
    </row>
    <row r="199" spans="1:6" x14ac:dyDescent="0.15">
      <c r="A199" t="s">
        <v>789</v>
      </c>
      <c r="B199" t="str">
        <f t="shared" si="3"/>
        <v>台湾、中華民国（TW）</v>
      </c>
      <c r="C199" t="s">
        <v>555</v>
      </c>
      <c r="D199" t="s">
        <v>589</v>
      </c>
      <c r="E199" t="s">
        <v>57</v>
      </c>
      <c r="F199" t="s">
        <v>590</v>
      </c>
    </row>
    <row r="200" spans="1:6" x14ac:dyDescent="0.15">
      <c r="A200" t="s">
        <v>790</v>
      </c>
      <c r="B200" t="str">
        <f t="shared" si="3"/>
        <v>タンザニア連合共和国（TZ）</v>
      </c>
      <c r="C200" t="s">
        <v>557</v>
      </c>
      <c r="D200" t="s">
        <v>589</v>
      </c>
      <c r="E200" t="s">
        <v>556</v>
      </c>
      <c r="F200" t="s">
        <v>590</v>
      </c>
    </row>
    <row r="201" spans="1:6" x14ac:dyDescent="0.15">
      <c r="A201" t="s">
        <v>791</v>
      </c>
      <c r="B201" t="str">
        <f t="shared" si="3"/>
        <v>ウクライナ（UA）</v>
      </c>
      <c r="C201" t="s">
        <v>559</v>
      </c>
      <c r="D201" t="s">
        <v>589</v>
      </c>
      <c r="E201" t="s">
        <v>558</v>
      </c>
      <c r="F201" t="s">
        <v>590</v>
      </c>
    </row>
    <row r="202" spans="1:6" x14ac:dyDescent="0.15">
      <c r="A202" t="s">
        <v>792</v>
      </c>
      <c r="B202" t="str">
        <f t="shared" si="3"/>
        <v>ウガンダ（UG）</v>
      </c>
      <c r="C202" t="s">
        <v>561</v>
      </c>
      <c r="D202" t="s">
        <v>589</v>
      </c>
      <c r="E202" t="s">
        <v>560</v>
      </c>
      <c r="F202" t="s">
        <v>590</v>
      </c>
    </row>
    <row r="203" spans="1:6" x14ac:dyDescent="0.15">
      <c r="A203" t="s">
        <v>793</v>
      </c>
      <c r="B203" t="str">
        <f t="shared" si="3"/>
        <v>アメリカ合衆国（US）</v>
      </c>
      <c r="C203" t="s">
        <v>562</v>
      </c>
      <c r="D203" t="s">
        <v>589</v>
      </c>
      <c r="E203" t="s">
        <v>26</v>
      </c>
      <c r="F203" t="s">
        <v>590</v>
      </c>
    </row>
    <row r="204" spans="1:6" x14ac:dyDescent="0.15">
      <c r="A204" t="s">
        <v>794</v>
      </c>
      <c r="B204" t="str">
        <f t="shared" si="3"/>
        <v>ウルグアイ（UY）</v>
      </c>
      <c r="C204" t="s">
        <v>564</v>
      </c>
      <c r="D204" t="s">
        <v>589</v>
      </c>
      <c r="E204" t="s">
        <v>563</v>
      </c>
      <c r="F204" t="s">
        <v>590</v>
      </c>
    </row>
    <row r="205" spans="1:6" x14ac:dyDescent="0.15">
      <c r="A205" t="s">
        <v>795</v>
      </c>
      <c r="B205" t="str">
        <f t="shared" si="3"/>
        <v>ウズベキスタン（UZ）</v>
      </c>
      <c r="C205" t="s">
        <v>565</v>
      </c>
      <c r="D205" t="s">
        <v>589</v>
      </c>
      <c r="E205" t="s">
        <v>34</v>
      </c>
      <c r="F205" t="s">
        <v>590</v>
      </c>
    </row>
    <row r="206" spans="1:6" x14ac:dyDescent="0.15">
      <c r="A206" t="s">
        <v>796</v>
      </c>
      <c r="B206" t="str">
        <f t="shared" si="3"/>
        <v>教皇庁（VA）</v>
      </c>
      <c r="C206" t="s">
        <v>567</v>
      </c>
      <c r="D206" t="s">
        <v>589</v>
      </c>
      <c r="E206" t="s">
        <v>566</v>
      </c>
      <c r="F206" t="s">
        <v>590</v>
      </c>
    </row>
    <row r="207" spans="1:6" x14ac:dyDescent="0.15">
      <c r="A207" t="s">
        <v>797</v>
      </c>
      <c r="B207" t="str">
        <f t="shared" si="3"/>
        <v>セントヴィンセントーグレナディン（VC）</v>
      </c>
      <c r="C207" t="s">
        <v>569</v>
      </c>
      <c r="D207" t="s">
        <v>589</v>
      </c>
      <c r="E207" t="s">
        <v>568</v>
      </c>
      <c r="F207" t="s">
        <v>590</v>
      </c>
    </row>
    <row r="208" spans="1:6" x14ac:dyDescent="0.15">
      <c r="A208" t="s">
        <v>798</v>
      </c>
      <c r="B208" t="str">
        <f t="shared" si="3"/>
        <v>ベネズエラ（VE）</v>
      </c>
      <c r="C208" t="s">
        <v>571</v>
      </c>
      <c r="D208" t="s">
        <v>589</v>
      </c>
      <c r="E208" t="s">
        <v>570</v>
      </c>
      <c r="F208" t="s">
        <v>590</v>
      </c>
    </row>
    <row r="209" spans="1:6" x14ac:dyDescent="0.15">
      <c r="A209" t="s">
        <v>799</v>
      </c>
      <c r="B209" t="str">
        <f t="shared" si="3"/>
        <v>英領バージン諸島（VG）</v>
      </c>
      <c r="C209" t="s">
        <v>573</v>
      </c>
      <c r="D209" t="s">
        <v>589</v>
      </c>
      <c r="E209" t="s">
        <v>572</v>
      </c>
      <c r="F209" t="s">
        <v>590</v>
      </c>
    </row>
    <row r="210" spans="1:6" x14ac:dyDescent="0.15">
      <c r="A210" t="s">
        <v>800</v>
      </c>
      <c r="B210" t="str">
        <f t="shared" si="3"/>
        <v>ベトナム（VN）</v>
      </c>
      <c r="C210" t="s">
        <v>574</v>
      </c>
      <c r="D210" t="s">
        <v>589</v>
      </c>
      <c r="E210" t="s">
        <v>75</v>
      </c>
      <c r="F210" t="s">
        <v>590</v>
      </c>
    </row>
    <row r="211" spans="1:6" x14ac:dyDescent="0.15">
      <c r="A211" t="s">
        <v>801</v>
      </c>
      <c r="B211" t="str">
        <f t="shared" si="3"/>
        <v>バヌアツ（VU）</v>
      </c>
      <c r="C211" t="s">
        <v>576</v>
      </c>
      <c r="D211" t="s">
        <v>589</v>
      </c>
      <c r="E211" t="s">
        <v>575</v>
      </c>
      <c r="F211" t="s">
        <v>590</v>
      </c>
    </row>
    <row r="212" spans="1:6" x14ac:dyDescent="0.15">
      <c r="A212" t="s">
        <v>802</v>
      </c>
      <c r="B212" t="str">
        <f t="shared" si="3"/>
        <v>世界知的所有権機関（ＷＩＰＯ）（国際事務局）（WO）</v>
      </c>
      <c r="C212" t="s">
        <v>577</v>
      </c>
      <c r="D212" t="s">
        <v>589</v>
      </c>
      <c r="E212" t="s">
        <v>23</v>
      </c>
      <c r="F212" t="s">
        <v>590</v>
      </c>
    </row>
    <row r="213" spans="1:6" x14ac:dyDescent="0.15">
      <c r="A213" t="s">
        <v>803</v>
      </c>
      <c r="B213" t="str">
        <f t="shared" si="3"/>
        <v>サモア（WS）</v>
      </c>
      <c r="C213" t="s">
        <v>579</v>
      </c>
      <c r="D213" t="s">
        <v>589</v>
      </c>
      <c r="E213" t="s">
        <v>578</v>
      </c>
      <c r="F213" t="s">
        <v>590</v>
      </c>
    </row>
    <row r="214" spans="1:6" x14ac:dyDescent="0.15">
      <c r="A214" t="s">
        <v>804</v>
      </c>
      <c r="B214" t="str">
        <f t="shared" si="3"/>
        <v>イエメン（YE）</v>
      </c>
      <c r="C214" t="s">
        <v>581</v>
      </c>
      <c r="D214" t="s">
        <v>589</v>
      </c>
      <c r="E214" t="s">
        <v>580</v>
      </c>
      <c r="F214" t="s">
        <v>590</v>
      </c>
    </row>
    <row r="215" spans="1:6" x14ac:dyDescent="0.15">
      <c r="A215" t="s">
        <v>805</v>
      </c>
      <c r="B215" t="str">
        <f t="shared" si="3"/>
        <v>ユーゴスラビア（YU）</v>
      </c>
      <c r="C215" t="s">
        <v>583</v>
      </c>
      <c r="D215" t="s">
        <v>589</v>
      </c>
      <c r="E215" t="s">
        <v>582</v>
      </c>
      <c r="F215" t="s">
        <v>590</v>
      </c>
    </row>
    <row r="216" spans="1:6" x14ac:dyDescent="0.15">
      <c r="A216" t="s">
        <v>806</v>
      </c>
      <c r="B216" t="str">
        <f t="shared" si="3"/>
        <v>南アフリカ（ZA）</v>
      </c>
      <c r="C216" t="s">
        <v>584</v>
      </c>
      <c r="D216" t="s">
        <v>589</v>
      </c>
      <c r="E216" t="s">
        <v>83</v>
      </c>
      <c r="F216" t="s">
        <v>590</v>
      </c>
    </row>
    <row r="217" spans="1:6" x14ac:dyDescent="0.15">
      <c r="A217" t="s">
        <v>807</v>
      </c>
      <c r="B217" t="str">
        <f t="shared" si="3"/>
        <v>ザンビア（ZM）</v>
      </c>
      <c r="C217" t="s">
        <v>586</v>
      </c>
      <c r="D217" t="s">
        <v>589</v>
      </c>
      <c r="E217" t="s">
        <v>585</v>
      </c>
      <c r="F217" t="s">
        <v>590</v>
      </c>
    </row>
    <row r="218" spans="1:6" x14ac:dyDescent="0.15">
      <c r="A218" t="s">
        <v>808</v>
      </c>
      <c r="B218" t="str">
        <f t="shared" si="3"/>
        <v>ジンバヴエ（ZW）</v>
      </c>
      <c r="C218" t="s">
        <v>588</v>
      </c>
      <c r="D218" t="s">
        <v>589</v>
      </c>
      <c r="E218" t="s">
        <v>587</v>
      </c>
      <c r="F218" t="s">
        <v>590</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記入用</vt:lpstr>
      <vt:lpstr>別紙（出願人、優先権主張、移転元、移転先）</vt:lpstr>
      <vt:lpstr>国コードと国名（プルダウンの選択肢）</vt:lpstr>
      <vt:lpstr>記入用!Print_Area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